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html-work\molecula.ru\Конкурс-2014\Оценки\"/>
    </mc:Choice>
  </mc:AlternateContent>
  <bookViews>
    <workbookView xWindow="9336" yWindow="0" windowWidth="24240" windowHeight="10512" tabRatio="699"/>
  </bookViews>
  <sheets>
    <sheet name="Сводка" sheetId="1" r:id="rId1"/>
    <sheet name="Башмакова" sheetId="2" r:id="rId2"/>
    <sheet name="Водовозов" sheetId="3" r:id="rId3"/>
    <sheet name="Глаголев" sheetId="4" r:id="rId4"/>
    <sheet name="Зимина" sheetId="5" r:id="rId5"/>
    <sheet name="Клещенко" sheetId="6" r:id="rId6"/>
    <sheet name="Коржова" sheetId="7" r:id="rId7"/>
    <sheet name="Кунин" sheetId="8" r:id="rId8"/>
    <sheet name="Полянский" sheetId="9" r:id="rId9"/>
    <sheet name="Старокадомский" sheetId="10" r:id="rId10"/>
    <sheet name="Чугунов" sheetId="11" r:id="rId11"/>
    <sheet name="Шутова" sheetId="12" r:id="rId12"/>
  </sheets>
  <calcPr calcId="152511" concurrentCalc="0"/>
</workbook>
</file>

<file path=xl/calcChain.xml><?xml version="1.0" encoding="utf-8"?>
<calcChain xmlns="http://schemas.openxmlformats.org/spreadsheetml/2006/main">
  <c r="C49" i="1" l="1"/>
  <c r="C50" i="1"/>
  <c r="C51" i="1"/>
  <c r="C52" i="1"/>
  <c r="C53" i="1"/>
  <c r="C54" i="1"/>
  <c r="C55" i="1"/>
  <c r="C56" i="1"/>
  <c r="C57" i="1"/>
  <c r="C58" i="1"/>
  <c r="C59" i="1"/>
  <c r="C60" i="1"/>
  <c r="C48" i="1"/>
  <c r="J48" i="1"/>
  <c r="D7" i="1"/>
  <c r="C7" i="1"/>
  <c r="D8" i="1"/>
  <c r="C8" i="1"/>
  <c r="D9" i="1"/>
  <c r="C9" i="1"/>
  <c r="D10" i="1"/>
  <c r="C10" i="1"/>
  <c r="D11" i="1"/>
  <c r="C11" i="1"/>
  <c r="D12" i="1"/>
  <c r="C12" i="1"/>
  <c r="D13" i="1"/>
  <c r="C13" i="1"/>
  <c r="D14" i="1"/>
  <c r="C14" i="1"/>
  <c r="D15" i="1"/>
  <c r="C15" i="1"/>
  <c r="D16" i="1"/>
  <c r="C16" i="1"/>
  <c r="D17" i="1"/>
  <c r="C17" i="1"/>
  <c r="D18" i="1"/>
  <c r="C18" i="1"/>
  <c r="D19" i="1"/>
  <c r="C19" i="1"/>
  <c r="D20" i="1"/>
  <c r="C20" i="1"/>
  <c r="D21" i="1"/>
  <c r="C21" i="1"/>
  <c r="D22" i="1"/>
  <c r="C22" i="1"/>
  <c r="D23" i="1"/>
  <c r="C23" i="1"/>
  <c r="D24" i="1"/>
  <c r="C24" i="1"/>
  <c r="D25" i="1"/>
  <c r="C25" i="1"/>
  <c r="C28" i="1"/>
  <c r="C29" i="1"/>
  <c r="C30" i="1"/>
  <c r="C31" i="1"/>
  <c r="C32" i="1"/>
  <c r="C33" i="1"/>
  <c r="C34" i="1"/>
  <c r="C35" i="1"/>
  <c r="C36" i="1"/>
  <c r="C39" i="1"/>
  <c r="C40" i="1"/>
  <c r="C41" i="1"/>
  <c r="C42" i="1"/>
  <c r="C43" i="1"/>
  <c r="C44" i="1"/>
  <c r="C45" i="1"/>
  <c r="D6" i="1"/>
  <c r="C6" i="1"/>
  <c r="K5" i="1"/>
  <c r="K53" i="1"/>
  <c r="K55" i="1"/>
  <c r="K56" i="1"/>
  <c r="K57" i="1"/>
  <c r="K60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8" i="1"/>
  <c r="K29" i="1"/>
  <c r="K30" i="1"/>
  <c r="K31" i="1"/>
  <c r="K32" i="1"/>
  <c r="K33" i="1"/>
  <c r="K34" i="1"/>
  <c r="K35" i="1"/>
  <c r="K36" i="1"/>
  <c r="K39" i="1"/>
  <c r="K40" i="1"/>
  <c r="K41" i="1"/>
  <c r="K42" i="1"/>
  <c r="K43" i="1"/>
  <c r="K44" i="1"/>
  <c r="K45" i="1"/>
  <c r="K6" i="1"/>
  <c r="N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8" i="1"/>
  <c r="N29" i="1"/>
  <c r="N30" i="1"/>
  <c r="N31" i="1"/>
  <c r="N32" i="1"/>
  <c r="N33" i="1"/>
  <c r="N34" i="1"/>
  <c r="N35" i="1"/>
  <c r="N36" i="1"/>
  <c r="N39" i="1"/>
  <c r="N40" i="1"/>
  <c r="N41" i="1"/>
  <c r="N42" i="1"/>
  <c r="N43" i="1"/>
  <c r="N44" i="1"/>
  <c r="N45" i="1"/>
  <c r="N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G45" i="1"/>
  <c r="G6" i="1"/>
  <c r="M5" i="1"/>
  <c r="H5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8" i="1"/>
  <c r="I29" i="1"/>
  <c r="I30" i="1"/>
  <c r="I31" i="1"/>
  <c r="I32" i="1"/>
  <c r="I33" i="1"/>
  <c r="I34" i="1"/>
  <c r="I35" i="1"/>
  <c r="I36" i="1"/>
  <c r="I39" i="1"/>
  <c r="I40" i="1"/>
  <c r="I41" i="1"/>
  <c r="I42" i="1"/>
  <c r="I43" i="1"/>
  <c r="I44" i="1"/>
  <c r="I45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6" i="1"/>
  <c r="D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8" i="1"/>
  <c r="M29" i="1"/>
  <c r="M30" i="1"/>
  <c r="M31" i="1"/>
  <c r="M32" i="1"/>
  <c r="M33" i="1"/>
  <c r="M34" i="1"/>
  <c r="M35" i="1"/>
  <c r="M36" i="1"/>
  <c r="M39" i="1"/>
  <c r="M40" i="1"/>
  <c r="M41" i="1"/>
  <c r="M42" i="1"/>
  <c r="M43" i="1"/>
  <c r="M44" i="1"/>
  <c r="M45" i="1"/>
  <c r="M6" i="1"/>
  <c r="D28" i="1"/>
  <c r="D29" i="1"/>
  <c r="D30" i="1"/>
  <c r="D31" i="1"/>
  <c r="D32" i="1"/>
  <c r="D33" i="1"/>
  <c r="D34" i="1"/>
  <c r="D35" i="1"/>
  <c r="D36" i="1"/>
  <c r="D39" i="1"/>
  <c r="D40" i="1"/>
  <c r="D41" i="1"/>
  <c r="D42" i="1"/>
  <c r="D43" i="1"/>
  <c r="D44" i="1"/>
  <c r="D45" i="1"/>
  <c r="J5" i="1"/>
  <c r="J49" i="1"/>
  <c r="J50" i="1"/>
  <c r="J51" i="1"/>
  <c r="J52" i="1"/>
  <c r="J53" i="1"/>
  <c r="J54" i="1"/>
  <c r="J55" i="1"/>
  <c r="J56" i="1"/>
  <c r="J57" i="1"/>
  <c r="J58" i="1"/>
  <c r="J59" i="1"/>
  <c r="J60" i="1"/>
  <c r="L5" i="1"/>
  <c r="F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8" i="1"/>
  <c r="L29" i="1"/>
  <c r="L30" i="1"/>
  <c r="L31" i="1"/>
  <c r="L32" i="1"/>
  <c r="L33" i="1"/>
  <c r="L34" i="1"/>
  <c r="L35" i="1"/>
  <c r="L36" i="1"/>
  <c r="L39" i="1"/>
  <c r="L40" i="1"/>
  <c r="L41" i="1"/>
  <c r="L42" i="1"/>
  <c r="L43" i="1"/>
  <c r="L44" i="1"/>
  <c r="L45" i="1"/>
  <c r="L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39" i="1"/>
  <c r="F40" i="1"/>
  <c r="F41" i="1"/>
  <c r="F42" i="1"/>
  <c r="F43" i="1"/>
  <c r="F44" i="1"/>
  <c r="F45" i="1"/>
  <c r="F6" i="1"/>
  <c r="G3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8" i="4"/>
  <c r="G29" i="4"/>
  <c r="G30" i="4"/>
  <c r="G31" i="4"/>
  <c r="G32" i="4"/>
  <c r="G33" i="4"/>
  <c r="G34" i="4"/>
  <c r="G35" i="4"/>
  <c r="G36" i="4"/>
  <c r="G40" i="4"/>
  <c r="G41" i="4"/>
  <c r="G42" i="4"/>
  <c r="G43" i="4"/>
  <c r="G44" i="4"/>
  <c r="G45" i="4"/>
  <c r="G6" i="4"/>
</calcChain>
</file>

<file path=xl/sharedStrings.xml><?xml version="1.0" encoding="utf-8"?>
<sst xmlns="http://schemas.openxmlformats.org/spreadsheetml/2006/main" count="1406" uniqueCount="138">
  <si>
    <t>Лучшая обзорная статья</t>
  </si>
  <si>
    <t>Лучшее новостное сообщение</t>
  </si>
  <si>
    <t>Лучший пресс-релиз по теме своей научной работы</t>
  </si>
  <si>
    <t>Номинация / Работа</t>
  </si>
  <si>
    <t>Автор</t>
  </si>
  <si>
    <t>Доступность изложения</t>
  </si>
  <si>
    <t>Авторский стиль</t>
  </si>
  <si>
    <t>Научная состовляющая</t>
  </si>
  <si>
    <t>* по каждому критерию необходимо внести свою оценку:</t>
  </si>
  <si>
    <t>1 - "очень плохо"</t>
  </si>
  <si>
    <t>2 - "плохо"</t>
  </si>
  <si>
    <t>3 - "удовлетворительно"</t>
  </si>
  <si>
    <t>4 - "хорошо"</t>
  </si>
  <si>
    <t>5 - "отлично"</t>
  </si>
  <si>
    <t>ФИО члена жюри:</t>
  </si>
  <si>
    <t>Боголюбова Аполлинария</t>
  </si>
  <si>
    <t>Бирковская Диана</t>
  </si>
  <si>
    <t>Галкин Федор</t>
  </si>
  <si>
    <t>Петренко Анна</t>
  </si>
  <si>
    <t>Лучшая статья по биоинформатике и молекулярной эволюции</t>
  </si>
  <si>
    <t>Эволюция наперегонки, или почему антибиотики перестают работать</t>
  </si>
  <si>
    <t>Вирусные геномы в системе эволюции</t>
  </si>
  <si>
    <t>Лапочкин Юрий</t>
  </si>
  <si>
    <t>Виртуальные тропы реальных лекарств</t>
  </si>
  <si>
    <t>Шичкова Полина</t>
  </si>
  <si>
    <t>ACSN — глобальный атлас сигнальных путей. От молекулярной географии рака к новым информационным технологиям в биологии</t>
  </si>
  <si>
    <t>Кондратова Мария</t>
  </si>
  <si>
    <t>Биоинформатика в мире РНК-структур</t>
  </si>
  <si>
    <t>Еникеев Александр</t>
  </si>
  <si>
    <t>Такие разные синонимы</t>
  </si>
  <si>
    <t>Бредихин Данила</t>
  </si>
  <si>
    <t>Морская звезда Patiria pectinifera поможет в борьбе с аллергией и раком</t>
  </si>
  <si>
    <t>Климович Анна</t>
  </si>
  <si>
    <t>Эпигенетика поведения: как бабушкин опыт отражается на ваших генах?</t>
  </si>
  <si>
    <t>Гущанская Екатерина</t>
  </si>
  <si>
    <t>Андреев Константин</t>
  </si>
  <si>
    <t>Одураченные макрофаги, или несколько слов о том, как злокачественные опухоли обманывают иммунитет</t>
  </si>
  <si>
    <t>CRISPR-системы: иммунизация прокариот</t>
  </si>
  <si>
    <t>Артамонова Ирена</t>
  </si>
  <si>
    <t>Что хотел сказать автор?</t>
  </si>
  <si>
    <t>Шкроб Мария</t>
  </si>
  <si>
    <t>Поиск иголки в стоге сена за 10 минут — подсвети себе LAMPой</t>
  </si>
  <si>
    <t>Приказюк Егор</t>
  </si>
  <si>
    <t>Трансгенные растения — спасители планеты или бомбы замедленного действия?</t>
  </si>
  <si>
    <t>Скорлупкина Надежда</t>
  </si>
  <si>
    <t>Часы старения: обнулить, замедлить, обратить вспять?</t>
  </si>
  <si>
    <t>Перцева Маргарита</t>
  </si>
  <si>
    <t>Под «генную гармошку»</t>
  </si>
  <si>
    <t>Беляева Лариса</t>
  </si>
  <si>
    <t>Светлая голова</t>
  </si>
  <si>
    <t>Попов Валентин</t>
  </si>
  <si>
    <t>Древняя ДНК: Привет из прошлого</t>
  </si>
  <si>
    <t>Недолужко Артем</t>
  </si>
  <si>
    <t>Первый «медицинский нобель»</t>
  </si>
  <si>
    <t>Паевский Алексей</t>
  </si>
  <si>
    <t>Электронно-лучевое повреждение в микроскопии: Pro et contra</t>
  </si>
  <si>
    <t>Соколова Ольга</t>
  </si>
  <si>
    <t>Работа курьером, район — организм</t>
  </si>
  <si>
    <t>Ястребова Светлана</t>
  </si>
  <si>
    <t>Мобильные генетические элементы прокариот: стратификация «общества» бродяжек и домоседов</t>
  </si>
  <si>
    <t>Волкова Ольга</t>
  </si>
  <si>
    <t>Молекулярные часы нашего сердца</t>
  </si>
  <si>
    <t>Мирошникова Полина</t>
  </si>
  <si>
    <t>Пространственное разделение транскрипции и трансляции в клетках бактерии Gemmata obscuriglobus</t>
  </si>
  <si>
    <t>Киселев Сергей</t>
  </si>
  <si>
    <t>Нобель vs. Шнобель, или механизмы магниторецепции</t>
  </si>
  <si>
    <t>Никельшпарг Эвелина</t>
  </si>
  <si>
    <t>Генная терапия против рака</t>
  </si>
  <si>
    <t>Буркова Инна</t>
  </si>
  <si>
    <t>Микрогравитация, или похождения мух-космонавтов</t>
  </si>
  <si>
    <t>Посух Ольга</t>
  </si>
  <si>
    <t>От рака вылечит… верблюд!</t>
  </si>
  <si>
    <t>Горяйнова Оксана</t>
  </si>
  <si>
    <t>Желудок размером с горошину + человеческий кишечник, выращенный в мыши</t>
  </si>
  <si>
    <t>Шандарин Игорь</t>
  </si>
  <si>
    <t>Сколько сора в нашей ДНК</t>
  </si>
  <si>
    <t>Панчин Александр</t>
  </si>
  <si>
    <t>Химические модуляторы памяти</t>
  </si>
  <si>
    <t>Валуев Дмитрий</t>
  </si>
  <si>
    <t>Мигранты микромира: почему плацента стала домом для бактерий?</t>
  </si>
  <si>
    <t>Периодичность плодоношения — что за странный феномен?</t>
  </si>
  <si>
    <t>Самарина Лидия</t>
  </si>
  <si>
    <t>Ингибируй, властвуй, понижай</t>
  </si>
  <si>
    <t>Мищенко Екатерина</t>
  </si>
  <si>
    <t>Как исследовать клетку на уровне отдельных биомолекул</t>
  </si>
  <si>
    <t>Ненашева Татьяна</t>
  </si>
  <si>
    <t>Лектины — новые инструменты в диагностике и терапии злокачественных опухолей</t>
  </si>
  <si>
    <t>Кротов Антон</t>
  </si>
  <si>
    <t>Флуоресцентные репортеры и их молекулярные репортажи</t>
  </si>
  <si>
    <t>Пучков Евгений</t>
  </si>
  <si>
    <t>Сказочка не для взрослых, или об иммунитете новорожденных</t>
  </si>
  <si>
    <t>В лунном свете, или тайная жизнь Ku-антигена</t>
  </si>
  <si>
    <t>Косова Анастасия</t>
  </si>
  <si>
    <t>Тонкие нити судьбы</t>
  </si>
  <si>
    <t>Лебедев Виктор</t>
  </si>
  <si>
    <t>Как появились митохондрии (рассказ, похожий на сказку)</t>
  </si>
  <si>
    <t>Садчиков Анатолий</t>
  </si>
  <si>
    <t>Ночь без сна улучшает настроение</t>
  </si>
  <si>
    <t>Кондратенко Юлия</t>
  </si>
  <si>
    <t>Рак молочной железы с семейной историей</t>
  </si>
  <si>
    <t>Вирус Эбола и макак-резус: получено новое эффективное лекарство</t>
  </si>
  <si>
    <t>Валиева Мария</t>
  </si>
  <si>
    <t>Биолюминесценция: возрождение</t>
  </si>
  <si>
    <t>Ямпольский Илья</t>
  </si>
  <si>
    <t>Дай пять: как математика управляет развитием пальцев</t>
  </si>
  <si>
    <t>Сергеева Дарья</t>
  </si>
  <si>
    <t>Антиоксиданты против пиелонефрита</t>
  </si>
  <si>
    <t>Биоразнообразие и молекулярная биология помогут друг другу?</t>
  </si>
  <si>
    <t>Анненкова Наталия</t>
  </si>
  <si>
    <t>У истоков генетического кода: родственные души</t>
  </si>
  <si>
    <t>Башмакова Вера</t>
  </si>
  <si>
    <t>Жизнь — это компьютер</t>
  </si>
  <si>
    <t>Константинов Андрей</t>
  </si>
  <si>
    <t>Актуальность темы</t>
  </si>
  <si>
    <t>Оценка*</t>
  </si>
  <si>
    <t>Среднее</t>
  </si>
  <si>
    <t>Башмакова</t>
  </si>
  <si>
    <t>Водовозов</t>
  </si>
  <si>
    <t>Глаголев</t>
  </si>
  <si>
    <t>Зимина</t>
  </si>
  <si>
    <t>Клещенко</t>
  </si>
  <si>
    <t>Коржова</t>
  </si>
  <si>
    <t>Кунин</t>
  </si>
  <si>
    <t>Полянский</t>
  </si>
  <si>
    <t>Старокадомский</t>
  </si>
  <si>
    <t>Чугунов</t>
  </si>
  <si>
    <t>Шутова</t>
  </si>
  <si>
    <t>Оценки жюри</t>
  </si>
  <si>
    <t>Башмакова Вера Евгеньевна</t>
  </si>
  <si>
    <t>Татьяна Зимина</t>
  </si>
  <si>
    <t>Елена Клещенко</t>
  </si>
  <si>
    <t>Виктория Коржова</t>
  </si>
  <si>
    <t>Евгений Кунин</t>
  </si>
  <si>
    <t>Антон Полянский</t>
  </si>
  <si>
    <t>Петр Старокадомский</t>
  </si>
  <si>
    <t>Антон Чугунов</t>
  </si>
  <si>
    <t>Ольга Шутова</t>
  </si>
  <si>
    <t>&lt;Критерий доброты оценщика&gt;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</si>
</sst>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8"/>
      <color theme="6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0" fontId="1" fillId="0" borderId="0" xfId="1"/>
    <xf numFmtId="0" fontId="6" fillId="0" borderId="0" xfId="0" applyFont="1"/>
    <xf numFmtId="0" fontId="5" fillId="0" borderId="3" xfId="0" applyFont="1" applyFill="1" applyBorder="1"/>
    <xf numFmtId="0" fontId="0" fillId="0" borderId="3" xfId="0" applyBorder="1"/>
    <xf numFmtId="0" fontId="8" fillId="0" borderId="1" xfId="0" applyFont="1" applyBorder="1"/>
    <xf numFmtId="0" fontId="9" fillId="0" borderId="1" xfId="0" applyFont="1" applyBorder="1"/>
    <xf numFmtId="0" fontId="8" fillId="0" borderId="0" xfId="0" applyFont="1"/>
    <xf numFmtId="0" fontId="11" fillId="0" borderId="0" xfId="0" applyFont="1"/>
    <xf numFmtId="0" fontId="10" fillId="0" borderId="2" xfId="0" applyFont="1" applyBorder="1"/>
    <xf numFmtId="0" fontId="11" fillId="0" borderId="2" xfId="0" applyFont="1" applyBorder="1"/>
    <xf numFmtId="0" fontId="8" fillId="0" borderId="0" xfId="0" applyFont="1" applyBorder="1"/>
    <xf numFmtId="0" fontId="10" fillId="0" borderId="3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2" xfId="0" applyBorder="1"/>
    <xf numFmtId="0" fontId="12" fillId="0" borderId="0" xfId="0" applyFont="1"/>
    <xf numFmtId="0" fontId="13" fillId="0" borderId="0" xfId="0" applyFont="1"/>
    <xf numFmtId="2" fontId="14" fillId="0" borderId="0" xfId="0" applyNumberFormat="1" applyFont="1"/>
    <xf numFmtId="0" fontId="15" fillId="0" borderId="3" xfId="0" applyFont="1" applyBorder="1"/>
    <xf numFmtId="2" fontId="0" fillId="0" borderId="0" xfId="0" applyNumberFormat="1"/>
    <xf numFmtId="2" fontId="16" fillId="0" borderId="0" xfId="0" applyNumberFormat="1" applyFont="1"/>
    <xf numFmtId="0" fontId="11" fillId="0" borderId="0" xfId="0" applyFont="1" applyFill="1" applyBorder="1"/>
    <xf numFmtId="2" fontId="10" fillId="0" borderId="0" xfId="0" applyNumberFormat="1" applyFont="1" applyFill="1"/>
    <xf numFmtId="0" fontId="0" fillId="0" borderId="0" xfId="0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7" fillId="0" borderId="2" xfId="0" applyFont="1" applyBorder="1" applyAlignment="1">
      <alignment horizontal="center"/>
    </xf>
    <xf numFmtId="0" fontId="0" fillId="2" borderId="0" xfId="0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biomolecula.ru/content/1496" TargetMode="External"/><Relationship Id="rId21" Type="http://schemas.openxmlformats.org/officeDocument/2006/relationships/hyperlink" Target="http://biomolecula.ru/content/1497" TargetMode="External"/><Relationship Id="rId34" Type="http://schemas.openxmlformats.org/officeDocument/2006/relationships/hyperlink" Target="http://biomolecula.ru/authors/4171" TargetMode="External"/><Relationship Id="rId42" Type="http://schemas.openxmlformats.org/officeDocument/2006/relationships/hyperlink" Target="http://biomolecula.ru/content/1488" TargetMode="External"/><Relationship Id="rId47" Type="http://schemas.openxmlformats.org/officeDocument/2006/relationships/hyperlink" Target="http://biomolecula.ru/content/1484" TargetMode="External"/><Relationship Id="rId50" Type="http://schemas.openxmlformats.org/officeDocument/2006/relationships/hyperlink" Target="http://biomolecula.ru/content/1483" TargetMode="External"/><Relationship Id="rId55" Type="http://schemas.openxmlformats.org/officeDocument/2006/relationships/hyperlink" Target="http://biomolecula.ru/content/1479" TargetMode="External"/><Relationship Id="rId63" Type="http://schemas.openxmlformats.org/officeDocument/2006/relationships/hyperlink" Target="http://biomolecula.ru/content/1474" TargetMode="External"/><Relationship Id="rId68" Type="http://schemas.openxmlformats.org/officeDocument/2006/relationships/hyperlink" Target="http://biomolecula.ru/content/1471" TargetMode="External"/><Relationship Id="rId76" Type="http://schemas.openxmlformats.org/officeDocument/2006/relationships/hyperlink" Target="http://biomolecula.ru/content/1465" TargetMode="External"/><Relationship Id="rId84" Type="http://schemas.openxmlformats.org/officeDocument/2006/relationships/hyperlink" Target="http://biomolecula.ru/content/1457" TargetMode="External"/><Relationship Id="rId89" Type="http://schemas.openxmlformats.org/officeDocument/2006/relationships/hyperlink" Target="http://biomolecula.ru/content/1452" TargetMode="External"/><Relationship Id="rId97" Type="http://schemas.openxmlformats.org/officeDocument/2006/relationships/hyperlink" Target="http://biomolecula.ru/content/1440" TargetMode="External"/><Relationship Id="rId7" Type="http://schemas.openxmlformats.org/officeDocument/2006/relationships/hyperlink" Target="http://biomolecula.ru/content/1504" TargetMode="External"/><Relationship Id="rId71" Type="http://schemas.openxmlformats.org/officeDocument/2006/relationships/hyperlink" Target="http://biomolecula.ru/content/1468" TargetMode="External"/><Relationship Id="rId92" Type="http://schemas.openxmlformats.org/officeDocument/2006/relationships/hyperlink" Target="http://biomolecula.ru/content/1450" TargetMode="External"/><Relationship Id="rId2" Type="http://schemas.openxmlformats.org/officeDocument/2006/relationships/hyperlink" Target="http://biomolecula.ru/authors/4346" TargetMode="External"/><Relationship Id="rId16" Type="http://schemas.openxmlformats.org/officeDocument/2006/relationships/hyperlink" Target="http://biomolecula.ru/content/1500" TargetMode="External"/><Relationship Id="rId29" Type="http://schemas.openxmlformats.org/officeDocument/2006/relationships/hyperlink" Target="http://biomolecula.ru/content/1491" TargetMode="External"/><Relationship Id="rId11" Type="http://schemas.openxmlformats.org/officeDocument/2006/relationships/hyperlink" Target="http://biomolecula.ru/content/1502" TargetMode="External"/><Relationship Id="rId24" Type="http://schemas.openxmlformats.org/officeDocument/2006/relationships/hyperlink" Target="http://biomolecula.ru/content/1480" TargetMode="External"/><Relationship Id="rId32" Type="http://schemas.openxmlformats.org/officeDocument/2006/relationships/hyperlink" Target="http://biomolecula.ru/content/1494" TargetMode="External"/><Relationship Id="rId37" Type="http://schemas.openxmlformats.org/officeDocument/2006/relationships/hyperlink" Target="http://biomolecula.ru/content/1490" TargetMode="External"/><Relationship Id="rId40" Type="http://schemas.openxmlformats.org/officeDocument/2006/relationships/hyperlink" Target="http://biomolecula.ru/authors/2776" TargetMode="External"/><Relationship Id="rId45" Type="http://schemas.openxmlformats.org/officeDocument/2006/relationships/hyperlink" Target="http://biomolecula.ru/content/1485" TargetMode="External"/><Relationship Id="rId53" Type="http://schemas.openxmlformats.org/officeDocument/2006/relationships/hyperlink" Target="http://biomolecula.ru/content/1481" TargetMode="External"/><Relationship Id="rId58" Type="http://schemas.openxmlformats.org/officeDocument/2006/relationships/hyperlink" Target="http://biomolecula.ru/authors/4339" TargetMode="External"/><Relationship Id="rId66" Type="http://schemas.openxmlformats.org/officeDocument/2006/relationships/hyperlink" Target="http://biomolecula.ru/content/1472" TargetMode="External"/><Relationship Id="rId74" Type="http://schemas.openxmlformats.org/officeDocument/2006/relationships/hyperlink" Target="http://biomolecula.ru/content/1466" TargetMode="External"/><Relationship Id="rId79" Type="http://schemas.openxmlformats.org/officeDocument/2006/relationships/hyperlink" Target="http://biomolecula.ru/content/1460" TargetMode="External"/><Relationship Id="rId87" Type="http://schemas.openxmlformats.org/officeDocument/2006/relationships/hyperlink" Target="http://biomolecula.ru/content/1455" TargetMode="External"/><Relationship Id="rId5" Type="http://schemas.openxmlformats.org/officeDocument/2006/relationships/hyperlink" Target="http://biomolecula.ru/content/1505" TargetMode="External"/><Relationship Id="rId61" Type="http://schemas.openxmlformats.org/officeDocument/2006/relationships/hyperlink" Target="http://biomolecula.ru/content/1475" TargetMode="External"/><Relationship Id="rId82" Type="http://schemas.openxmlformats.org/officeDocument/2006/relationships/hyperlink" Target="http://biomolecula.ru/content/1454" TargetMode="External"/><Relationship Id="rId90" Type="http://schemas.openxmlformats.org/officeDocument/2006/relationships/hyperlink" Target="http://biomolecula.ru/content/1452" TargetMode="External"/><Relationship Id="rId95" Type="http://schemas.openxmlformats.org/officeDocument/2006/relationships/hyperlink" Target="http://biomolecula.ru/content/1442" TargetMode="External"/><Relationship Id="rId19" Type="http://schemas.openxmlformats.org/officeDocument/2006/relationships/hyperlink" Target="http://biomolecula.ru/content/1498" TargetMode="External"/><Relationship Id="rId14" Type="http://schemas.openxmlformats.org/officeDocument/2006/relationships/hyperlink" Target="http://biomolecula.ru/content/1501" TargetMode="External"/><Relationship Id="rId22" Type="http://schemas.openxmlformats.org/officeDocument/2006/relationships/hyperlink" Target="http://biomolecula.ru/content/1497" TargetMode="External"/><Relationship Id="rId27" Type="http://schemas.openxmlformats.org/officeDocument/2006/relationships/hyperlink" Target="http://biomolecula.ru/content/1495" TargetMode="External"/><Relationship Id="rId30" Type="http://schemas.openxmlformats.org/officeDocument/2006/relationships/hyperlink" Target="http://biomolecula.ru/content/1491" TargetMode="External"/><Relationship Id="rId35" Type="http://schemas.openxmlformats.org/officeDocument/2006/relationships/hyperlink" Target="http://biomolecula.ru/content/1492" TargetMode="External"/><Relationship Id="rId43" Type="http://schemas.openxmlformats.org/officeDocument/2006/relationships/hyperlink" Target="http://biomolecula.ru/content/1486" TargetMode="External"/><Relationship Id="rId48" Type="http://schemas.openxmlformats.org/officeDocument/2006/relationships/hyperlink" Target="http://biomolecula.ru/content/1484" TargetMode="External"/><Relationship Id="rId56" Type="http://schemas.openxmlformats.org/officeDocument/2006/relationships/hyperlink" Target="http://biomolecula.ru/content/1479" TargetMode="External"/><Relationship Id="rId64" Type="http://schemas.openxmlformats.org/officeDocument/2006/relationships/hyperlink" Target="http://biomolecula.ru/content/1474" TargetMode="External"/><Relationship Id="rId69" Type="http://schemas.openxmlformats.org/officeDocument/2006/relationships/hyperlink" Target="http://biomolecula.ru/content/1469" TargetMode="External"/><Relationship Id="rId77" Type="http://schemas.openxmlformats.org/officeDocument/2006/relationships/hyperlink" Target="http://biomolecula.ru/content/1464" TargetMode="External"/><Relationship Id="rId8" Type="http://schemas.openxmlformats.org/officeDocument/2006/relationships/hyperlink" Target="http://biomolecula.ru/content/1504" TargetMode="External"/><Relationship Id="rId51" Type="http://schemas.openxmlformats.org/officeDocument/2006/relationships/hyperlink" Target="http://biomolecula.ru/content/1482" TargetMode="External"/><Relationship Id="rId72" Type="http://schemas.openxmlformats.org/officeDocument/2006/relationships/hyperlink" Target="http://biomolecula.ru/content/1468" TargetMode="External"/><Relationship Id="rId80" Type="http://schemas.openxmlformats.org/officeDocument/2006/relationships/hyperlink" Target="http://biomolecula.ru/content/1460" TargetMode="External"/><Relationship Id="rId85" Type="http://schemas.openxmlformats.org/officeDocument/2006/relationships/hyperlink" Target="http://biomolecula.ru/content/1456" TargetMode="External"/><Relationship Id="rId93" Type="http://schemas.openxmlformats.org/officeDocument/2006/relationships/hyperlink" Target="http://biomolecula.ru/content/1449" TargetMode="External"/><Relationship Id="rId98" Type="http://schemas.openxmlformats.org/officeDocument/2006/relationships/hyperlink" Target="http://biomolecula.ru/content/1440" TargetMode="External"/><Relationship Id="rId3" Type="http://schemas.openxmlformats.org/officeDocument/2006/relationships/hyperlink" Target="http://biomolecula.ru/content/1506" TargetMode="External"/><Relationship Id="rId12" Type="http://schemas.openxmlformats.org/officeDocument/2006/relationships/hyperlink" Target="http://biomolecula.ru/content/1502" TargetMode="External"/><Relationship Id="rId17" Type="http://schemas.openxmlformats.org/officeDocument/2006/relationships/hyperlink" Target="http://biomolecula.ru/content/1499" TargetMode="External"/><Relationship Id="rId25" Type="http://schemas.openxmlformats.org/officeDocument/2006/relationships/hyperlink" Target="http://biomolecula.ru/content/1496" TargetMode="External"/><Relationship Id="rId33" Type="http://schemas.openxmlformats.org/officeDocument/2006/relationships/hyperlink" Target="http://biomolecula.ru/content/1493" TargetMode="External"/><Relationship Id="rId38" Type="http://schemas.openxmlformats.org/officeDocument/2006/relationships/hyperlink" Target="http://biomolecula.ru/content/1490" TargetMode="External"/><Relationship Id="rId46" Type="http://schemas.openxmlformats.org/officeDocument/2006/relationships/hyperlink" Target="http://biomolecula.ru/authors/4363" TargetMode="External"/><Relationship Id="rId59" Type="http://schemas.openxmlformats.org/officeDocument/2006/relationships/hyperlink" Target="http://biomolecula.ru/content/1473" TargetMode="External"/><Relationship Id="rId67" Type="http://schemas.openxmlformats.org/officeDocument/2006/relationships/hyperlink" Target="http://biomolecula.ru/content/1471" TargetMode="External"/><Relationship Id="rId20" Type="http://schemas.openxmlformats.org/officeDocument/2006/relationships/hyperlink" Target="http://biomolecula.ru/content/1498" TargetMode="External"/><Relationship Id="rId41" Type="http://schemas.openxmlformats.org/officeDocument/2006/relationships/hyperlink" Target="http://biomolecula.ru/content/1488" TargetMode="External"/><Relationship Id="rId54" Type="http://schemas.openxmlformats.org/officeDocument/2006/relationships/hyperlink" Target="http://biomolecula.ru/content/1481" TargetMode="External"/><Relationship Id="rId62" Type="http://schemas.openxmlformats.org/officeDocument/2006/relationships/hyperlink" Target="http://biomolecula.ru/content/1475" TargetMode="External"/><Relationship Id="rId70" Type="http://schemas.openxmlformats.org/officeDocument/2006/relationships/hyperlink" Target="http://biomolecula.ru/authors/4329" TargetMode="External"/><Relationship Id="rId75" Type="http://schemas.openxmlformats.org/officeDocument/2006/relationships/hyperlink" Target="http://biomolecula.ru/content/1465" TargetMode="External"/><Relationship Id="rId83" Type="http://schemas.openxmlformats.org/officeDocument/2006/relationships/hyperlink" Target="http://biomolecula.ru/content/1457" TargetMode="External"/><Relationship Id="rId88" Type="http://schemas.openxmlformats.org/officeDocument/2006/relationships/hyperlink" Target="http://biomolecula.ru/content/1455" TargetMode="External"/><Relationship Id="rId91" Type="http://schemas.openxmlformats.org/officeDocument/2006/relationships/hyperlink" Target="http://biomolecula.ru/content/1450" TargetMode="External"/><Relationship Id="rId96" Type="http://schemas.openxmlformats.org/officeDocument/2006/relationships/hyperlink" Target="http://biomolecula.ru/content/1442" TargetMode="External"/><Relationship Id="rId1" Type="http://schemas.openxmlformats.org/officeDocument/2006/relationships/hyperlink" Target="http://biomolecula.ru/content/1478" TargetMode="External"/><Relationship Id="rId6" Type="http://schemas.openxmlformats.org/officeDocument/2006/relationships/hyperlink" Target="http://biomolecula.ru/content/1505" TargetMode="External"/><Relationship Id="rId15" Type="http://schemas.openxmlformats.org/officeDocument/2006/relationships/hyperlink" Target="http://biomolecula.ru/content/1500" TargetMode="External"/><Relationship Id="rId23" Type="http://schemas.openxmlformats.org/officeDocument/2006/relationships/hyperlink" Target="http://biomolecula.ru/content/1480" TargetMode="External"/><Relationship Id="rId28" Type="http://schemas.openxmlformats.org/officeDocument/2006/relationships/hyperlink" Target="http://biomolecula.ru/content/1495" TargetMode="External"/><Relationship Id="rId36" Type="http://schemas.openxmlformats.org/officeDocument/2006/relationships/hyperlink" Target="http://biomolecula.ru/content/1492" TargetMode="External"/><Relationship Id="rId49" Type="http://schemas.openxmlformats.org/officeDocument/2006/relationships/hyperlink" Target="http://biomolecula.ru/content/1483" TargetMode="External"/><Relationship Id="rId57" Type="http://schemas.openxmlformats.org/officeDocument/2006/relationships/hyperlink" Target="http://biomolecula.ru/content/1477" TargetMode="External"/><Relationship Id="rId10" Type="http://schemas.openxmlformats.org/officeDocument/2006/relationships/hyperlink" Target="http://biomolecula.ru/content/1503" TargetMode="External"/><Relationship Id="rId31" Type="http://schemas.openxmlformats.org/officeDocument/2006/relationships/hyperlink" Target="http://biomolecula.ru/content/1494" TargetMode="External"/><Relationship Id="rId44" Type="http://schemas.openxmlformats.org/officeDocument/2006/relationships/hyperlink" Target="http://biomolecula.ru/content/1486" TargetMode="External"/><Relationship Id="rId52" Type="http://schemas.openxmlformats.org/officeDocument/2006/relationships/hyperlink" Target="http://biomolecula.ru/content/1482" TargetMode="External"/><Relationship Id="rId60" Type="http://schemas.openxmlformats.org/officeDocument/2006/relationships/hyperlink" Target="http://biomolecula.ru/content/1473" TargetMode="External"/><Relationship Id="rId65" Type="http://schemas.openxmlformats.org/officeDocument/2006/relationships/hyperlink" Target="http://biomolecula.ru/content/1472" TargetMode="External"/><Relationship Id="rId73" Type="http://schemas.openxmlformats.org/officeDocument/2006/relationships/hyperlink" Target="http://biomolecula.ru/content/1466" TargetMode="External"/><Relationship Id="rId78" Type="http://schemas.openxmlformats.org/officeDocument/2006/relationships/hyperlink" Target="http://biomolecula.ru/content/1464" TargetMode="External"/><Relationship Id="rId81" Type="http://schemas.openxmlformats.org/officeDocument/2006/relationships/hyperlink" Target="http://biomolecula.ru/authors/4265" TargetMode="External"/><Relationship Id="rId86" Type="http://schemas.openxmlformats.org/officeDocument/2006/relationships/hyperlink" Target="http://biomolecula.ru/content/1456" TargetMode="External"/><Relationship Id="rId94" Type="http://schemas.openxmlformats.org/officeDocument/2006/relationships/hyperlink" Target="http://biomolecula.ru/content/1449" TargetMode="External"/><Relationship Id="rId4" Type="http://schemas.openxmlformats.org/officeDocument/2006/relationships/hyperlink" Target="http://biomolecula.ru/authors/4341" TargetMode="External"/><Relationship Id="rId9" Type="http://schemas.openxmlformats.org/officeDocument/2006/relationships/hyperlink" Target="http://biomolecula.ru/content/1503" TargetMode="External"/><Relationship Id="rId13" Type="http://schemas.openxmlformats.org/officeDocument/2006/relationships/hyperlink" Target="http://biomolecula.ru/content/1501" TargetMode="External"/><Relationship Id="rId18" Type="http://schemas.openxmlformats.org/officeDocument/2006/relationships/hyperlink" Target="http://biomolecula.ru/authors/4336" TargetMode="External"/><Relationship Id="rId39" Type="http://schemas.openxmlformats.org/officeDocument/2006/relationships/hyperlink" Target="http://biomolecula.ru/content/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B37" zoomScaleNormal="100" workbookViewId="0">
      <selection activeCell="C50" sqref="C50"/>
    </sheetView>
  </sheetViews>
  <sheetFormatPr defaultColWidth="11" defaultRowHeight="15.6" x14ac:dyDescent="0.3"/>
  <cols>
    <col min="1" max="1" width="81.8984375" customWidth="1"/>
    <col min="2" max="2" width="23" customWidth="1"/>
    <col min="3" max="14" width="10.59765625" customWidth="1"/>
  </cols>
  <sheetData>
    <row r="1" spans="1:14" x14ac:dyDescent="0.3">
      <c r="A1" s="1"/>
    </row>
    <row r="2" spans="1:14" ht="18" x14ac:dyDescent="0.35">
      <c r="C2" s="19"/>
      <c r="D2" s="29" t="s">
        <v>127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18" x14ac:dyDescent="0.35">
      <c r="A3" s="11" t="s">
        <v>3</v>
      </c>
      <c r="B3" s="11" t="s">
        <v>4</v>
      </c>
      <c r="C3" s="14" t="s">
        <v>115</v>
      </c>
      <c r="D3" s="15" t="s">
        <v>116</v>
      </c>
      <c r="E3" s="15" t="s">
        <v>117</v>
      </c>
      <c r="F3" s="15" t="s">
        <v>118</v>
      </c>
      <c r="G3" s="15" t="s">
        <v>119</v>
      </c>
      <c r="H3" s="15" t="s">
        <v>120</v>
      </c>
      <c r="I3" s="15" t="s">
        <v>121</v>
      </c>
      <c r="J3" s="15" t="s">
        <v>122</v>
      </c>
      <c r="K3" s="15" t="s">
        <v>123</v>
      </c>
      <c r="L3" s="15" t="s">
        <v>124</v>
      </c>
      <c r="M3" s="15" t="s">
        <v>125</v>
      </c>
      <c r="N3" s="15" t="s">
        <v>126</v>
      </c>
    </row>
    <row r="4" spans="1:14" s="2" customFormat="1" ht="18" x14ac:dyDescent="0.35">
      <c r="A4" s="4"/>
      <c r="B4" s="4"/>
      <c r="C4" s="4"/>
      <c r="D4" s="4"/>
      <c r="E4" s="4"/>
      <c r="F4" s="4"/>
    </row>
    <row r="5" spans="1:14" x14ac:dyDescent="0.3">
      <c r="A5" s="1" t="s">
        <v>0</v>
      </c>
      <c r="B5" s="13" t="s">
        <v>137</v>
      </c>
      <c r="C5" s="22"/>
      <c r="D5" s="22">
        <f>AVERAGE(D6:D60)</f>
        <v>4.5347222222222223</v>
      </c>
      <c r="E5" s="22"/>
      <c r="F5" s="22">
        <f>AVERAGE(F6:F60)</f>
        <v>3.7083333333333335</v>
      </c>
      <c r="G5" s="22"/>
      <c r="H5" s="22">
        <f t="shared" ref="H5:K5" si="0">AVERAGE(H6:H60)</f>
        <v>4.6805555555555554</v>
      </c>
      <c r="I5" s="22">
        <f t="shared" si="0"/>
        <v>4.4236111111111107</v>
      </c>
      <c r="J5" s="22">
        <f t="shared" si="0"/>
        <v>3.9038461538461537</v>
      </c>
      <c r="K5" s="22">
        <f t="shared" si="0"/>
        <v>4.2804878048780486</v>
      </c>
      <c r="L5" s="22">
        <f t="shared" ref="L5:N5" si="1">AVERAGE(L6:L60)</f>
        <v>4.416666666666667</v>
      </c>
      <c r="M5" s="22">
        <f t="shared" si="1"/>
        <v>4.1527777777777777</v>
      </c>
      <c r="N5" s="22">
        <f t="shared" si="1"/>
        <v>3.9583333333333335</v>
      </c>
    </row>
    <row r="6" spans="1:14" x14ac:dyDescent="0.3">
      <c r="A6" s="6" t="s">
        <v>20</v>
      </c>
      <c r="B6" s="6" t="s">
        <v>35</v>
      </c>
      <c r="C6" s="24">
        <f t="shared" ref="C6:C25" si="2">AVERAGE(D6:N6)</f>
        <v>4.2777777777777777</v>
      </c>
      <c r="D6" s="24">
        <f>AVERAGE(Башмакова!C6:F6)</f>
        <v>5</v>
      </c>
      <c r="E6" s="24"/>
      <c r="F6" s="24">
        <f>AVERAGE(Глаголев!C6:F6)</f>
        <v>3.75</v>
      </c>
      <c r="G6" s="24">
        <f>AVERAGE(Зимина!C6:F6)</f>
        <v>4.5</v>
      </c>
      <c r="H6" s="24">
        <f>AVERAGE(Клещенко!C6:F6)</f>
        <v>4.75</v>
      </c>
      <c r="I6" s="24">
        <f>AVERAGE(Коржова!C6:F6)</f>
        <v>4.25</v>
      </c>
      <c r="J6" s="24"/>
      <c r="K6" s="24">
        <f>AVERAGE(Полянский!C6:F6)</f>
        <v>4.5</v>
      </c>
      <c r="L6" s="24">
        <f>AVERAGE(Старокадомский!C6:F6)</f>
        <v>3.5</v>
      </c>
      <c r="M6" s="24">
        <f>AVERAGE(Чугунов!C6:F6)</f>
        <v>5</v>
      </c>
      <c r="N6">
        <f>AVERAGE(Шутова!C6:F6)</f>
        <v>3.25</v>
      </c>
    </row>
    <row r="7" spans="1:14" x14ac:dyDescent="0.3">
      <c r="A7" s="6" t="s">
        <v>33</v>
      </c>
      <c r="B7" s="6" t="s">
        <v>34</v>
      </c>
      <c r="C7" s="24">
        <f t="shared" si="2"/>
        <v>4.4444444444444446</v>
      </c>
      <c r="D7" s="24">
        <f>AVERAGE(Башмакова!C7:F7)</f>
        <v>4.5</v>
      </c>
      <c r="E7" s="24"/>
      <c r="F7" s="24">
        <f>AVERAGE(Глаголев!C7:F7)</f>
        <v>3.5</v>
      </c>
      <c r="G7" s="24">
        <f>AVERAGE(Зимина!C7:F7)</f>
        <v>3.5</v>
      </c>
      <c r="H7" s="24">
        <f>AVERAGE(Клещенко!C7:F7)</f>
        <v>5</v>
      </c>
      <c r="I7" s="24">
        <f>AVERAGE(Коржова!C7:F7)</f>
        <v>4.75</v>
      </c>
      <c r="J7" s="24"/>
      <c r="K7" s="24">
        <f>AVERAGE(Полянский!C7:F7)</f>
        <v>4.75</v>
      </c>
      <c r="L7" s="24">
        <f>AVERAGE(Старокадомский!C7:F7)</f>
        <v>4.5</v>
      </c>
      <c r="M7" s="24">
        <f>AVERAGE(Чугунов!C7:F7)</f>
        <v>4.5</v>
      </c>
      <c r="N7">
        <f>AVERAGE(Шутова!C7:F7)</f>
        <v>5</v>
      </c>
    </row>
    <row r="8" spans="1:14" x14ac:dyDescent="0.3">
      <c r="A8" s="6" t="s">
        <v>36</v>
      </c>
      <c r="B8" s="6" t="s">
        <v>26</v>
      </c>
      <c r="C8" s="24">
        <f t="shared" si="2"/>
        <v>4.6111111111111107</v>
      </c>
      <c r="D8" s="24">
        <f>AVERAGE(Башмакова!C8:F8)</f>
        <v>4.75</v>
      </c>
      <c r="E8" s="24"/>
      <c r="F8" s="24">
        <f>AVERAGE(Глаголев!C8:F8)</f>
        <v>4.25</v>
      </c>
      <c r="G8" s="24">
        <f>AVERAGE(Зимина!C8:F8)</f>
        <v>5</v>
      </c>
      <c r="H8" s="24">
        <f>AVERAGE(Клещенко!C8:F8)</f>
        <v>5</v>
      </c>
      <c r="I8" s="24">
        <f>AVERAGE(Коржова!C8:F8)</f>
        <v>5</v>
      </c>
      <c r="J8" s="24"/>
      <c r="K8" s="24">
        <f>AVERAGE(Полянский!C8:F8)</f>
        <v>4.5</v>
      </c>
      <c r="L8" s="24">
        <f>AVERAGE(Старокадомский!C8:F8)</f>
        <v>3.75</v>
      </c>
      <c r="M8" s="24">
        <f>AVERAGE(Чугунов!C8:F8)</f>
        <v>4.75</v>
      </c>
      <c r="N8">
        <f>AVERAGE(Шутова!C8:F8)</f>
        <v>4.5</v>
      </c>
    </row>
    <row r="9" spans="1:14" x14ac:dyDescent="0.3">
      <c r="A9" s="6" t="s">
        <v>41</v>
      </c>
      <c r="B9" s="6" t="s">
        <v>42</v>
      </c>
      <c r="C9" s="24">
        <f t="shared" si="2"/>
        <v>4.4444444444444446</v>
      </c>
      <c r="D9" s="24">
        <f>AVERAGE(Башмакова!C9:F9)</f>
        <v>4.75</v>
      </c>
      <c r="E9" s="24"/>
      <c r="F9" s="24">
        <f>AVERAGE(Глаголев!C9:F9)</f>
        <v>3.5</v>
      </c>
      <c r="G9" s="24">
        <f>AVERAGE(Зимина!C9:F9)</f>
        <v>5</v>
      </c>
      <c r="H9" s="24">
        <f>AVERAGE(Клещенко!C9:F9)</f>
        <v>5</v>
      </c>
      <c r="I9" s="24">
        <f>AVERAGE(Коржова!C9:F9)</f>
        <v>4.5</v>
      </c>
      <c r="J9" s="24"/>
      <c r="K9" s="24">
        <f>AVERAGE(Полянский!C9:F9)</f>
        <v>4.5</v>
      </c>
      <c r="L9" s="24">
        <f>AVERAGE(Старокадомский!C9:F9)</f>
        <v>5</v>
      </c>
      <c r="M9" s="24">
        <f>AVERAGE(Чугунов!C9:F9)</f>
        <v>4.25</v>
      </c>
      <c r="N9">
        <f>AVERAGE(Шутова!C9:F9)</f>
        <v>3.5</v>
      </c>
    </row>
    <row r="10" spans="1:14" x14ac:dyDescent="0.3">
      <c r="A10" s="6" t="s">
        <v>43</v>
      </c>
      <c r="B10" s="6" t="s">
        <v>44</v>
      </c>
      <c r="C10" s="24">
        <f t="shared" si="2"/>
        <v>4.1388888888888893</v>
      </c>
      <c r="D10" s="24">
        <f>AVERAGE(Башмакова!C10:F10)</f>
        <v>3.75</v>
      </c>
      <c r="E10" s="24"/>
      <c r="F10" s="24">
        <f>AVERAGE(Глаголев!C10:F10)</f>
        <v>3.25</v>
      </c>
      <c r="G10" s="24">
        <f>AVERAGE(Зимина!C10:F10)</f>
        <v>4.5</v>
      </c>
      <c r="H10" s="24">
        <f>AVERAGE(Клещенко!C10:F10)</f>
        <v>4.25</v>
      </c>
      <c r="I10" s="24">
        <f>AVERAGE(Коржова!C10:F10)</f>
        <v>4.5</v>
      </c>
      <c r="J10" s="24"/>
      <c r="K10" s="24">
        <f>AVERAGE(Полянский!C10:F10)</f>
        <v>4</v>
      </c>
      <c r="L10" s="24">
        <f>AVERAGE(Старокадомский!C10:F10)</f>
        <v>4.25</v>
      </c>
      <c r="M10" s="24">
        <f>AVERAGE(Чугунов!C10:F10)</f>
        <v>3.75</v>
      </c>
      <c r="N10">
        <f>AVERAGE(Шутова!C10:F10)</f>
        <v>5</v>
      </c>
    </row>
    <row r="11" spans="1:14" x14ac:dyDescent="0.3">
      <c r="A11" s="6" t="s">
        <v>45</v>
      </c>
      <c r="B11" s="6" t="s">
        <v>46</v>
      </c>
      <c r="C11" s="24">
        <f t="shared" si="2"/>
        <v>4.5</v>
      </c>
      <c r="D11" s="24">
        <f>AVERAGE(Башмакова!C11:F11)</f>
        <v>5</v>
      </c>
      <c r="E11" s="24"/>
      <c r="F11" s="24">
        <f>AVERAGE(Глаголев!C11:F11)</f>
        <v>4.25</v>
      </c>
      <c r="G11" s="24">
        <f>AVERAGE(Зимина!C11:F11)</f>
        <v>4.25</v>
      </c>
      <c r="H11" s="24">
        <f>AVERAGE(Клещенко!C11:F11)</f>
        <v>4.75</v>
      </c>
      <c r="I11" s="24">
        <f>AVERAGE(Коржова!C11:F11)</f>
        <v>5</v>
      </c>
      <c r="J11" s="24"/>
      <c r="K11" s="24">
        <f>AVERAGE(Полянский!C11:F11)</f>
        <v>4</v>
      </c>
      <c r="L11" s="24">
        <f>AVERAGE(Старокадомский!C11:F11)</f>
        <v>4.5</v>
      </c>
      <c r="M11" s="24">
        <f>AVERAGE(Чугунов!C11:F11)</f>
        <v>4.25</v>
      </c>
      <c r="N11">
        <f>AVERAGE(Шутова!C11:F11)</f>
        <v>4.5</v>
      </c>
    </row>
    <row r="12" spans="1:14" x14ac:dyDescent="0.3">
      <c r="A12" s="6" t="s">
        <v>49</v>
      </c>
      <c r="B12" s="6" t="s">
        <v>50</v>
      </c>
      <c r="C12" s="24">
        <f t="shared" si="2"/>
        <v>4.3055555555555554</v>
      </c>
      <c r="D12" s="24">
        <f>AVERAGE(Башмакова!C12:F12)</f>
        <v>4.75</v>
      </c>
      <c r="E12" s="24"/>
      <c r="F12" s="24">
        <f>AVERAGE(Глаголев!C12:F12)</f>
        <v>4.25</v>
      </c>
      <c r="G12" s="24">
        <f>AVERAGE(Зимина!C12:F12)</f>
        <v>3.5</v>
      </c>
      <c r="H12" s="24">
        <f>AVERAGE(Клещенко!C12:F12)</f>
        <v>5</v>
      </c>
      <c r="I12" s="24">
        <f>AVERAGE(Коржова!C12:F12)</f>
        <v>3.75</v>
      </c>
      <c r="J12" s="24"/>
      <c r="K12" s="24">
        <f>AVERAGE(Полянский!C12:F12)</f>
        <v>5</v>
      </c>
      <c r="L12" s="24">
        <f>AVERAGE(Старокадомский!C12:F12)</f>
        <v>4.5</v>
      </c>
      <c r="M12" s="24">
        <f>AVERAGE(Чугунов!C12:F12)</f>
        <v>4.25</v>
      </c>
      <c r="N12">
        <f>AVERAGE(Шутова!C12:F12)</f>
        <v>3.75</v>
      </c>
    </row>
    <row r="13" spans="1:14" x14ac:dyDescent="0.3">
      <c r="A13" s="6" t="s">
        <v>53</v>
      </c>
      <c r="B13" s="6" t="s">
        <v>54</v>
      </c>
      <c r="C13" s="24">
        <f t="shared" si="2"/>
        <v>4.083333333333333</v>
      </c>
      <c r="D13" s="24">
        <f>AVERAGE(Башмакова!C13:F13)</f>
        <v>4</v>
      </c>
      <c r="E13" s="24"/>
      <c r="F13" s="24">
        <f>AVERAGE(Глаголев!C13:F13)</f>
        <v>4.5</v>
      </c>
      <c r="G13" s="24">
        <f>AVERAGE(Зимина!C13:F13)</f>
        <v>3.75</v>
      </c>
      <c r="H13" s="24">
        <f>AVERAGE(Клещенко!C13:F13)</f>
        <v>4.75</v>
      </c>
      <c r="I13" s="24">
        <f>AVERAGE(Коржова!C13:F13)</f>
        <v>4.25</v>
      </c>
      <c r="J13" s="24"/>
      <c r="K13" s="24">
        <f>AVERAGE(Полянский!C13:F13)</f>
        <v>4.5</v>
      </c>
      <c r="L13" s="24">
        <f>AVERAGE(Старокадомский!C13:F13)</f>
        <v>3.5</v>
      </c>
      <c r="M13" s="24">
        <f>AVERAGE(Чугунов!C13:F13)</f>
        <v>4.25</v>
      </c>
      <c r="N13">
        <f>AVERAGE(Шутова!C13:F13)</f>
        <v>3.25</v>
      </c>
    </row>
    <row r="14" spans="1:14" x14ac:dyDescent="0.3">
      <c r="A14" s="6" t="s">
        <v>55</v>
      </c>
      <c r="B14" s="6" t="s">
        <v>56</v>
      </c>
      <c r="C14" s="24">
        <f t="shared" si="2"/>
        <v>3.9166666666666665</v>
      </c>
      <c r="D14" s="24">
        <f>AVERAGE(Башмакова!C14:F14)</f>
        <v>4</v>
      </c>
      <c r="E14" s="24"/>
      <c r="F14" s="24">
        <f>AVERAGE(Глаголев!C14:F14)</f>
        <v>3</v>
      </c>
      <c r="G14" s="24">
        <f>AVERAGE(Зимина!C14:F14)</f>
        <v>4.25</v>
      </c>
      <c r="H14" s="24">
        <f>AVERAGE(Клещенко!C14:F14)</f>
        <v>4.5</v>
      </c>
      <c r="I14" s="24">
        <f>AVERAGE(Коржова!C14:F14)</f>
        <v>4</v>
      </c>
      <c r="J14" s="24"/>
      <c r="K14" s="24">
        <f>AVERAGE(Полянский!C14:F14)</f>
        <v>4</v>
      </c>
      <c r="L14" s="24">
        <f>AVERAGE(Старокадомский!C14:F14)</f>
        <v>4.25</v>
      </c>
      <c r="M14" s="24">
        <f>AVERAGE(Чугунов!C14:F14)</f>
        <v>3.75</v>
      </c>
      <c r="N14">
        <f>AVERAGE(Шутова!C14:F14)</f>
        <v>3.5</v>
      </c>
    </row>
    <row r="15" spans="1:14" x14ac:dyDescent="0.3">
      <c r="A15" s="6" t="s">
        <v>57</v>
      </c>
      <c r="B15" s="6" t="s">
        <v>58</v>
      </c>
      <c r="C15" s="24">
        <f t="shared" si="2"/>
        <v>4.5</v>
      </c>
      <c r="D15" s="24">
        <f>AVERAGE(Башмакова!C15:F15)</f>
        <v>5</v>
      </c>
      <c r="E15" s="24"/>
      <c r="F15" s="24">
        <f>AVERAGE(Глаголев!C15:F15)</f>
        <v>4</v>
      </c>
      <c r="G15" s="24">
        <f>AVERAGE(Зимина!C15:F15)</f>
        <v>4.5</v>
      </c>
      <c r="H15" s="24">
        <f>AVERAGE(Клещенко!C15:F15)</f>
        <v>4.75</v>
      </c>
      <c r="I15" s="24">
        <f>AVERAGE(Коржова!C15:F15)</f>
        <v>4.25</v>
      </c>
      <c r="J15" s="24"/>
      <c r="K15" s="24">
        <f>AVERAGE(Полянский!C15:F15)</f>
        <v>3.75</v>
      </c>
      <c r="L15" s="24">
        <f>AVERAGE(Старокадомский!C15:F15)</f>
        <v>4.75</v>
      </c>
      <c r="M15" s="24">
        <f>AVERAGE(Чугунов!C15:F15)</f>
        <v>4.5</v>
      </c>
      <c r="N15">
        <f>AVERAGE(Шутова!C15:F15)</f>
        <v>5</v>
      </c>
    </row>
    <row r="16" spans="1:14" x14ac:dyDescent="0.3">
      <c r="A16" s="6" t="s">
        <v>61</v>
      </c>
      <c r="B16" s="6" t="s">
        <v>62</v>
      </c>
      <c r="C16" s="24">
        <f t="shared" si="2"/>
        <v>4.2777777777777777</v>
      </c>
      <c r="D16" s="24">
        <f>AVERAGE(Башмакова!C16:F16)</f>
        <v>4</v>
      </c>
      <c r="E16" s="24"/>
      <c r="F16" s="24">
        <f>AVERAGE(Глаголев!C16:F16)</f>
        <v>4</v>
      </c>
      <c r="G16" s="24">
        <f>AVERAGE(Зимина!C16:F16)</f>
        <v>4.75</v>
      </c>
      <c r="H16" s="24">
        <f>AVERAGE(Клещенко!C16:F16)</f>
        <v>4.75</v>
      </c>
      <c r="I16" s="24">
        <f>AVERAGE(Коржова!C16:F16)</f>
        <v>4.75</v>
      </c>
      <c r="J16" s="24"/>
      <c r="K16" s="24">
        <f>AVERAGE(Полянский!C16:F16)</f>
        <v>4.25</v>
      </c>
      <c r="L16" s="24">
        <f>AVERAGE(Старокадомский!C16:F16)</f>
        <v>4.75</v>
      </c>
      <c r="M16" s="24">
        <f>AVERAGE(Чугунов!C16:F16)</f>
        <v>4.25</v>
      </c>
      <c r="N16">
        <f>AVERAGE(Шутова!C16:F16)</f>
        <v>3</v>
      </c>
    </row>
    <row r="17" spans="1:14" x14ac:dyDescent="0.3">
      <c r="A17" s="6" t="s">
        <v>65</v>
      </c>
      <c r="B17" s="6" t="s">
        <v>66</v>
      </c>
      <c r="C17" s="24">
        <f t="shared" si="2"/>
        <v>4.416666666666667</v>
      </c>
      <c r="D17" s="24">
        <f>AVERAGE(Башмакова!C17:F17)</f>
        <v>4.75</v>
      </c>
      <c r="E17" s="24"/>
      <c r="F17" s="24">
        <f>AVERAGE(Глаголев!C17:F17)</f>
        <v>3.25</v>
      </c>
      <c r="G17" s="24">
        <f>AVERAGE(Зимина!C17:F17)</f>
        <v>4</v>
      </c>
      <c r="H17" s="24">
        <f>AVERAGE(Клещенко!C17:F17)</f>
        <v>4.25</v>
      </c>
      <c r="I17" s="24">
        <f>AVERAGE(Коржова!C17:F17)</f>
        <v>4.5</v>
      </c>
      <c r="J17" s="24"/>
      <c r="K17" s="24">
        <f>AVERAGE(Полянский!C17:F17)</f>
        <v>4.75</v>
      </c>
      <c r="L17" s="24">
        <f>AVERAGE(Старокадомский!C17:F17)</f>
        <v>5</v>
      </c>
      <c r="M17" s="24">
        <f>AVERAGE(Чугунов!C17:F17)</f>
        <v>4.25</v>
      </c>
      <c r="N17">
        <f>AVERAGE(Шутова!C17:F17)</f>
        <v>5</v>
      </c>
    </row>
    <row r="18" spans="1:14" x14ac:dyDescent="0.3">
      <c r="A18" s="6" t="s">
        <v>67</v>
      </c>
      <c r="B18" s="6" t="s">
        <v>68</v>
      </c>
      <c r="C18" s="24">
        <f t="shared" si="2"/>
        <v>4.2222222222222223</v>
      </c>
      <c r="D18" s="24">
        <f>AVERAGE(Башмакова!C18:F18)</f>
        <v>4.5</v>
      </c>
      <c r="E18" s="24"/>
      <c r="F18" s="24">
        <f>AVERAGE(Глаголев!C18:F18)</f>
        <v>3</v>
      </c>
      <c r="G18" s="24">
        <f>AVERAGE(Зимина!C18:F18)</f>
        <v>4.5</v>
      </c>
      <c r="H18" s="24">
        <f>AVERAGE(Клещенко!C18:F18)</f>
        <v>4.5</v>
      </c>
      <c r="I18" s="24">
        <f>AVERAGE(Коржова!C18:F18)</f>
        <v>4.25</v>
      </c>
      <c r="J18" s="24"/>
      <c r="K18" s="24">
        <f>AVERAGE(Полянский!C18:F18)</f>
        <v>4</v>
      </c>
      <c r="L18" s="24">
        <f>AVERAGE(Старокадомский!C18:F18)</f>
        <v>4.5</v>
      </c>
      <c r="M18" s="24">
        <f>AVERAGE(Чугунов!C18:F18)</f>
        <v>4</v>
      </c>
      <c r="N18">
        <f>AVERAGE(Шутова!C18:F18)</f>
        <v>4.75</v>
      </c>
    </row>
    <row r="19" spans="1:14" x14ac:dyDescent="0.3">
      <c r="A19" s="6" t="s">
        <v>77</v>
      </c>
      <c r="B19" s="6" t="s">
        <v>78</v>
      </c>
      <c r="C19" s="24">
        <f t="shared" si="2"/>
        <v>4.25</v>
      </c>
      <c r="D19" s="24">
        <f>AVERAGE(Башмакова!C19:F19)</f>
        <v>4.75</v>
      </c>
      <c r="E19" s="24"/>
      <c r="F19" s="24">
        <f>AVERAGE(Глаголев!C19:F19)</f>
        <v>3.75</v>
      </c>
      <c r="G19" s="24">
        <f>AVERAGE(Зимина!C19:F19)</f>
        <v>3.75</v>
      </c>
      <c r="H19" s="24">
        <f>AVERAGE(Клещенко!C19:F19)</f>
        <v>4.75</v>
      </c>
      <c r="I19" s="24">
        <f>AVERAGE(Коржова!C19:F19)</f>
        <v>4.5</v>
      </c>
      <c r="J19" s="24"/>
      <c r="K19" s="24">
        <f>AVERAGE(Полянский!C19:F19)</f>
        <v>4</v>
      </c>
      <c r="L19" s="24">
        <f>AVERAGE(Старокадомский!C19:F19)</f>
        <v>4.75</v>
      </c>
      <c r="M19" s="24">
        <f>AVERAGE(Чугунов!C19:F19)</f>
        <v>4.25</v>
      </c>
      <c r="N19">
        <f>AVERAGE(Шутова!C19:F19)</f>
        <v>3.75</v>
      </c>
    </row>
    <row r="20" spans="1:14" x14ac:dyDescent="0.3">
      <c r="A20" s="6" t="s">
        <v>80</v>
      </c>
      <c r="B20" s="6" t="s">
        <v>81</v>
      </c>
      <c r="C20" s="24">
        <f t="shared" si="2"/>
        <v>3.4166666666666665</v>
      </c>
      <c r="D20" s="24">
        <f>AVERAGE(Башмакова!C20:F20)</f>
        <v>3.75</v>
      </c>
      <c r="E20" s="24"/>
      <c r="F20" s="24">
        <f>AVERAGE(Глаголев!C20:F20)</f>
        <v>3</v>
      </c>
      <c r="G20" s="24">
        <f>AVERAGE(Зимина!C20:F20)</f>
        <v>3</v>
      </c>
      <c r="H20" s="24">
        <f>AVERAGE(Клещенко!C20:F20)</f>
        <v>4</v>
      </c>
      <c r="I20" s="24">
        <f>AVERAGE(Коржова!C20:F20)</f>
        <v>3.5</v>
      </c>
      <c r="J20" s="24"/>
      <c r="K20" s="24">
        <f>AVERAGE(Полянский!C20:F20)</f>
        <v>3.5</v>
      </c>
      <c r="L20" s="24">
        <f>AVERAGE(Старокадомский!C20:F20)</f>
        <v>4.25</v>
      </c>
      <c r="M20" s="24">
        <f>AVERAGE(Чугунов!C20:F20)</f>
        <v>2.5</v>
      </c>
      <c r="N20">
        <f>AVERAGE(Шутова!C20:F20)</f>
        <v>3.25</v>
      </c>
    </row>
    <row r="21" spans="1:14" x14ac:dyDescent="0.3">
      <c r="A21" s="6" t="s">
        <v>86</v>
      </c>
      <c r="B21" s="6" t="s">
        <v>87</v>
      </c>
      <c r="C21" s="24">
        <f t="shared" si="2"/>
        <v>4.166666666666667</v>
      </c>
      <c r="D21" s="24">
        <f>AVERAGE(Башмакова!C21:F21)</f>
        <v>4.5</v>
      </c>
      <c r="E21" s="24"/>
      <c r="F21" s="24">
        <f>AVERAGE(Глаголев!C21:F21)</f>
        <v>3.75</v>
      </c>
      <c r="G21" s="24">
        <f>AVERAGE(Зимина!C21:F21)</f>
        <v>3</v>
      </c>
      <c r="H21" s="24">
        <f>AVERAGE(Клещенко!C21:F21)</f>
        <v>5</v>
      </c>
      <c r="I21" s="24">
        <f>AVERAGE(Коржова!C21:F21)</f>
        <v>5</v>
      </c>
      <c r="J21" s="24"/>
      <c r="K21" s="24">
        <f>AVERAGE(Полянский!C21:F21)</f>
        <v>4</v>
      </c>
      <c r="L21" s="24">
        <f>AVERAGE(Старокадомский!C21:F21)</f>
        <v>4.5</v>
      </c>
      <c r="M21" s="24">
        <f>AVERAGE(Чугунов!C21:F21)</f>
        <v>4.25</v>
      </c>
      <c r="N21">
        <f>AVERAGE(Шутова!C21:F21)</f>
        <v>3.5</v>
      </c>
    </row>
    <row r="22" spans="1:14" x14ac:dyDescent="0.3">
      <c r="A22" s="6" t="s">
        <v>88</v>
      </c>
      <c r="B22" s="6" t="s">
        <v>89</v>
      </c>
      <c r="C22" s="24">
        <f t="shared" si="2"/>
        <v>4.6388888888888893</v>
      </c>
      <c r="D22" s="24">
        <f>AVERAGE(Башмакова!C22:F22)</f>
        <v>5</v>
      </c>
      <c r="E22" s="24"/>
      <c r="F22" s="24">
        <f>AVERAGE(Глаголев!C22:F22)</f>
        <v>4.5</v>
      </c>
      <c r="G22" s="24">
        <f>AVERAGE(Зимина!C22:F22)</f>
        <v>5</v>
      </c>
      <c r="H22" s="24">
        <f>AVERAGE(Клещенко!C22:F22)</f>
        <v>4.5</v>
      </c>
      <c r="I22" s="24">
        <f>AVERAGE(Коржова!C22:F22)</f>
        <v>4.75</v>
      </c>
      <c r="J22" s="24"/>
      <c r="K22" s="24">
        <f>AVERAGE(Полянский!C22:F22)</f>
        <v>4.5</v>
      </c>
      <c r="L22" s="24">
        <f>AVERAGE(Старокадомский!C22:F22)</f>
        <v>5</v>
      </c>
      <c r="M22" s="24">
        <f>AVERAGE(Чугунов!C22:F22)</f>
        <v>5</v>
      </c>
      <c r="N22">
        <f>AVERAGE(Шутова!C22:F22)</f>
        <v>3.5</v>
      </c>
    </row>
    <row r="23" spans="1:14" x14ac:dyDescent="0.3">
      <c r="A23" s="6" t="s">
        <v>93</v>
      </c>
      <c r="B23" s="6" t="s">
        <v>94</v>
      </c>
      <c r="C23" s="24">
        <f t="shared" si="2"/>
        <v>4.3055555555555554</v>
      </c>
      <c r="D23" s="24">
        <f>AVERAGE(Башмакова!C23:F23)</f>
        <v>4.5</v>
      </c>
      <c r="E23" s="24"/>
      <c r="F23" s="24">
        <f>AVERAGE(Глаголев!C23:F23)</f>
        <v>3</v>
      </c>
      <c r="G23" s="24">
        <f>AVERAGE(Зимина!C23:F23)</f>
        <v>5</v>
      </c>
      <c r="H23" s="24">
        <f>AVERAGE(Клещенко!C23:F23)</f>
        <v>5</v>
      </c>
      <c r="I23" s="24">
        <f>AVERAGE(Коржова!C23:F23)</f>
        <v>4.25</v>
      </c>
      <c r="J23" s="24"/>
      <c r="K23" s="24">
        <f>AVERAGE(Полянский!C23:F23)</f>
        <v>4.5</v>
      </c>
      <c r="L23" s="24">
        <f>AVERAGE(Старокадомский!C23:F23)</f>
        <v>4.25</v>
      </c>
      <c r="M23" s="24">
        <f>AVERAGE(Чугунов!C23:F23)</f>
        <v>4.25</v>
      </c>
      <c r="N23">
        <f>AVERAGE(Шутова!C23:F23)</f>
        <v>4</v>
      </c>
    </row>
    <row r="24" spans="1:14" x14ac:dyDescent="0.3">
      <c r="A24" s="6" t="s">
        <v>95</v>
      </c>
      <c r="B24" s="6" t="s">
        <v>96</v>
      </c>
      <c r="C24" s="24">
        <f t="shared" si="2"/>
        <v>3.8888888888888888</v>
      </c>
      <c r="D24" s="24">
        <f>AVERAGE(Башмакова!C24:F24)</f>
        <v>4.75</v>
      </c>
      <c r="E24" s="24"/>
      <c r="F24" s="24">
        <f>AVERAGE(Глаголев!C24:F24)</f>
        <v>2.25</v>
      </c>
      <c r="G24" s="24">
        <f>AVERAGE(Зимина!C24:F24)</f>
        <v>4.75</v>
      </c>
      <c r="H24" s="24">
        <f>AVERAGE(Клещенко!C24:F24)</f>
        <v>4.25</v>
      </c>
      <c r="I24" s="24">
        <f>AVERAGE(Коржова!C24:F24)</f>
        <v>4</v>
      </c>
      <c r="J24" s="24"/>
      <c r="K24" s="24">
        <f>AVERAGE(Полянский!C24:F24)</f>
        <v>4.5</v>
      </c>
      <c r="L24" s="24">
        <f>AVERAGE(Старокадомский!C24:F24)</f>
        <v>4.25</v>
      </c>
      <c r="M24" s="24">
        <f>AVERAGE(Чугунов!C24:F24)</f>
        <v>3.25</v>
      </c>
      <c r="N24">
        <f>AVERAGE(Шутова!C24:F24)</f>
        <v>3</v>
      </c>
    </row>
    <row r="25" spans="1:14" x14ac:dyDescent="0.3">
      <c r="A25" s="6" t="s">
        <v>99</v>
      </c>
      <c r="B25" s="6" t="s">
        <v>18</v>
      </c>
      <c r="C25" s="24">
        <f t="shared" si="2"/>
        <v>4.3611111111111107</v>
      </c>
      <c r="D25" s="24">
        <f>AVERAGE(Башмакова!C25:F25)</f>
        <v>4.5</v>
      </c>
      <c r="E25" s="24"/>
      <c r="F25" s="24">
        <f>AVERAGE(Глаголев!C25:F25)</f>
        <v>4</v>
      </c>
      <c r="G25" s="24">
        <f>AVERAGE(Зимина!C25:F25)</f>
        <v>4.75</v>
      </c>
      <c r="H25" s="24">
        <f>AVERAGE(Клещенко!C25:F25)</f>
        <v>4.75</v>
      </c>
      <c r="I25" s="24">
        <f>AVERAGE(Коржова!C25:F25)</f>
        <v>4.5</v>
      </c>
      <c r="J25" s="24"/>
      <c r="K25" s="24">
        <f>AVERAGE(Полянский!C25:F25)</f>
        <v>4.5</v>
      </c>
      <c r="L25" s="24">
        <f>AVERAGE(Старокадомский!C25:F25)</f>
        <v>5</v>
      </c>
      <c r="M25" s="24">
        <f>AVERAGE(Чугунов!C25:F25)</f>
        <v>4</v>
      </c>
      <c r="N25">
        <f>AVERAGE(Шутова!C25:F25)</f>
        <v>3.25</v>
      </c>
    </row>
    <row r="26" spans="1:14" x14ac:dyDescent="0.3">
      <c r="B26" s="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4" x14ac:dyDescent="0.3">
      <c r="A27" s="1" t="s">
        <v>1</v>
      </c>
      <c r="B27" s="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x14ac:dyDescent="0.3">
      <c r="A28" s="6" t="s">
        <v>63</v>
      </c>
      <c r="B28" s="6" t="s">
        <v>64</v>
      </c>
      <c r="C28" s="24">
        <f t="shared" ref="C28:C60" si="3">AVERAGE(D28:N28)</f>
        <v>4</v>
      </c>
      <c r="D28" s="24">
        <f>AVERAGE(Башмакова!C28:F28)</f>
        <v>4.75</v>
      </c>
      <c r="E28" s="24"/>
      <c r="F28" s="24">
        <f>AVERAGE(Глаголев!C28:F28)</f>
        <v>3.75</v>
      </c>
      <c r="G28" s="24">
        <f>AVERAGE(Зимина!C28:F28)</f>
        <v>3.25</v>
      </c>
      <c r="H28" s="24">
        <f>AVERAGE(Клещенко!C28:F28)</f>
        <v>4.75</v>
      </c>
      <c r="I28" s="24">
        <f>AVERAGE(Коржова!C28:F28)</f>
        <v>3.75</v>
      </c>
      <c r="J28" s="24"/>
      <c r="K28" s="24">
        <f>AVERAGE(Полянский!C28:F28)</f>
        <v>4.5</v>
      </c>
      <c r="L28" s="24">
        <f>AVERAGE(Старокадомский!C28:F28)</f>
        <v>4.5</v>
      </c>
      <c r="M28" s="24">
        <f>AVERAGE(Чугунов!C28:F28)</f>
        <v>3.75</v>
      </c>
      <c r="N28">
        <f>AVERAGE(Шутова!C28:F28)</f>
        <v>3</v>
      </c>
    </row>
    <row r="29" spans="1:14" x14ac:dyDescent="0.3">
      <c r="A29" s="6" t="s">
        <v>73</v>
      </c>
      <c r="B29" s="6" t="s">
        <v>74</v>
      </c>
      <c r="C29" s="24">
        <f t="shared" si="3"/>
        <v>4.416666666666667</v>
      </c>
      <c r="D29" s="24">
        <f>AVERAGE(Башмакова!C29:F29)</f>
        <v>4.75</v>
      </c>
      <c r="E29" s="24"/>
      <c r="F29" s="24">
        <f>AVERAGE(Глаголев!C29:F29)</f>
        <v>3.25</v>
      </c>
      <c r="G29" s="24">
        <f>AVERAGE(Зимина!C29:F29)</f>
        <v>4.75</v>
      </c>
      <c r="H29" s="24">
        <f>AVERAGE(Клещенко!C29:F29)</f>
        <v>5</v>
      </c>
      <c r="I29" s="24">
        <f>AVERAGE(Коржова!C29:F29)</f>
        <v>4.5</v>
      </c>
      <c r="J29" s="24"/>
      <c r="K29" s="24">
        <f>AVERAGE(Полянский!C29:F29)</f>
        <v>3.5</v>
      </c>
      <c r="L29" s="24">
        <f>AVERAGE(Старокадомский!C29:F29)</f>
        <v>5</v>
      </c>
      <c r="M29" s="24">
        <f>AVERAGE(Чугунов!C29:F29)</f>
        <v>4.5</v>
      </c>
      <c r="N29">
        <f>AVERAGE(Шутова!C29:F29)</f>
        <v>4.5</v>
      </c>
    </row>
    <row r="30" spans="1:14" x14ac:dyDescent="0.3">
      <c r="A30" s="6" t="s">
        <v>79</v>
      </c>
      <c r="B30" s="6" t="s">
        <v>16</v>
      </c>
      <c r="C30" s="24">
        <f t="shared" si="3"/>
        <v>4.1111111111111107</v>
      </c>
      <c r="D30" s="24">
        <f>AVERAGE(Башмакова!C30:F30)</f>
        <v>4.25</v>
      </c>
      <c r="E30" s="24"/>
      <c r="F30" s="24">
        <f>AVERAGE(Глаголев!C30:F30)</f>
        <v>3.25</v>
      </c>
      <c r="G30" s="24">
        <f>AVERAGE(Зимина!C30:F30)</f>
        <v>4.25</v>
      </c>
      <c r="H30" s="24">
        <f>AVERAGE(Клещенко!C30:F30)</f>
        <v>4.5</v>
      </c>
      <c r="I30" s="24">
        <f>AVERAGE(Коржова!C30:F30)</f>
        <v>4.25</v>
      </c>
      <c r="J30" s="24"/>
      <c r="K30" s="24">
        <f>AVERAGE(Полянский!C30:F30)</f>
        <v>3.75</v>
      </c>
      <c r="L30" s="24">
        <f>AVERAGE(Старокадомский!C30:F30)</f>
        <v>4.5</v>
      </c>
      <c r="M30" s="24">
        <f>AVERAGE(Чугунов!C30:F30)</f>
        <v>3.75</v>
      </c>
      <c r="N30">
        <f>AVERAGE(Шутова!C30:F30)</f>
        <v>4.5</v>
      </c>
    </row>
    <row r="31" spans="1:14" x14ac:dyDescent="0.3">
      <c r="A31" s="6" t="s">
        <v>90</v>
      </c>
      <c r="B31" s="6" t="s">
        <v>15</v>
      </c>
      <c r="C31" s="24">
        <f t="shared" si="3"/>
        <v>4.3055555555555554</v>
      </c>
      <c r="D31" s="24">
        <f>AVERAGE(Башмакова!C31:F31)</f>
        <v>4.25</v>
      </c>
      <c r="E31" s="24"/>
      <c r="F31" s="24">
        <f>AVERAGE(Глаголев!C31:F31)</f>
        <v>4</v>
      </c>
      <c r="G31" s="24">
        <f>AVERAGE(Зимина!C31:F31)</f>
        <v>4.75</v>
      </c>
      <c r="H31" s="24">
        <f>AVERAGE(Клещенко!C31:F31)</f>
        <v>4.5</v>
      </c>
      <c r="I31" s="24">
        <f>AVERAGE(Коржова!C31:F31)</f>
        <v>4.5</v>
      </c>
      <c r="J31" s="24"/>
      <c r="K31" s="24">
        <f>AVERAGE(Полянский!C31:F31)</f>
        <v>4.25</v>
      </c>
      <c r="L31" s="24">
        <f>AVERAGE(Старокадомский!C31:F31)</f>
        <v>3.75</v>
      </c>
      <c r="M31" s="24">
        <f>AVERAGE(Чугунов!C31:F31)</f>
        <v>4.5</v>
      </c>
      <c r="N31">
        <f>AVERAGE(Шутова!C31:F31)</f>
        <v>4.25</v>
      </c>
    </row>
    <row r="32" spans="1:14" x14ac:dyDescent="0.3">
      <c r="A32" s="6" t="s">
        <v>97</v>
      </c>
      <c r="B32" s="6" t="s">
        <v>98</v>
      </c>
      <c r="C32" s="24">
        <f t="shared" si="3"/>
        <v>4.2777777777777777</v>
      </c>
      <c r="D32" s="24">
        <f>AVERAGE(Башмакова!C32:F32)</f>
        <v>4.75</v>
      </c>
      <c r="E32" s="24"/>
      <c r="F32" s="24">
        <f>AVERAGE(Глаголев!C32:F32)</f>
        <v>3.5</v>
      </c>
      <c r="G32" s="24">
        <f>AVERAGE(Зимина!C32:F32)</f>
        <v>4.5</v>
      </c>
      <c r="H32" s="24">
        <f>AVERAGE(Клещенко!C32:F32)</f>
        <v>4.75</v>
      </c>
      <c r="I32" s="24">
        <f>AVERAGE(Коржова!C32:F32)</f>
        <v>4.5</v>
      </c>
      <c r="J32" s="24"/>
      <c r="K32" s="24">
        <f>AVERAGE(Полянский!C32:F32)</f>
        <v>4.25</v>
      </c>
      <c r="L32" s="24">
        <f>AVERAGE(Старокадомский!C32:F32)</f>
        <v>4</v>
      </c>
      <c r="M32" s="24">
        <f>AVERAGE(Чугунов!C32:F32)</f>
        <v>4.5</v>
      </c>
      <c r="N32">
        <f>AVERAGE(Шутова!C32:F32)</f>
        <v>3.75</v>
      </c>
    </row>
    <row r="33" spans="1:14" x14ac:dyDescent="0.3">
      <c r="A33" s="6" t="s">
        <v>100</v>
      </c>
      <c r="B33" s="6" t="s">
        <v>101</v>
      </c>
      <c r="C33" s="24">
        <f t="shared" si="3"/>
        <v>4.333333333333333</v>
      </c>
      <c r="D33" s="24">
        <f>AVERAGE(Башмакова!C33:F33)</f>
        <v>4.5</v>
      </c>
      <c r="E33" s="24"/>
      <c r="F33" s="24">
        <f>AVERAGE(Глаголев!C33:F33)</f>
        <v>3.5</v>
      </c>
      <c r="G33" s="24">
        <f>AVERAGE(Зимина!C33:F33)</f>
        <v>4.75</v>
      </c>
      <c r="H33" s="24">
        <f>AVERAGE(Клещенко!C33:F33)</f>
        <v>4.75</v>
      </c>
      <c r="I33" s="24">
        <f>AVERAGE(Коржова!C33:F33)</f>
        <v>4.75</v>
      </c>
      <c r="J33" s="24"/>
      <c r="K33" s="24">
        <f>AVERAGE(Полянский!C33:F33)</f>
        <v>4.5</v>
      </c>
      <c r="L33" s="24">
        <f>AVERAGE(Старокадомский!C33:F33)</f>
        <v>4.25</v>
      </c>
      <c r="M33" s="24">
        <f>AVERAGE(Чугунов!C33:F33)</f>
        <v>4.25</v>
      </c>
      <c r="N33">
        <f>AVERAGE(Шутова!C33:F33)</f>
        <v>3.75</v>
      </c>
    </row>
    <row r="34" spans="1:14" x14ac:dyDescent="0.3">
      <c r="A34" s="6" t="s">
        <v>104</v>
      </c>
      <c r="B34" s="6" t="s">
        <v>105</v>
      </c>
      <c r="C34" s="24">
        <f t="shared" si="3"/>
        <v>4.8055555555555554</v>
      </c>
      <c r="D34" s="24">
        <f>AVERAGE(Башмакова!C34:F34)</f>
        <v>5</v>
      </c>
      <c r="E34" s="24"/>
      <c r="F34" s="24">
        <f>AVERAGE(Глаголев!C34:F34)</f>
        <v>5</v>
      </c>
      <c r="G34" s="24">
        <f>AVERAGE(Зимина!C34:F34)</f>
        <v>4</v>
      </c>
      <c r="H34" s="24">
        <f>AVERAGE(Клещенко!C34:F34)</f>
        <v>5</v>
      </c>
      <c r="I34" s="24">
        <f>AVERAGE(Коржова!C34:F34)</f>
        <v>4.75</v>
      </c>
      <c r="J34" s="24"/>
      <c r="K34" s="24">
        <f>AVERAGE(Полянский!C34:F34)</f>
        <v>4.75</v>
      </c>
      <c r="L34" s="24">
        <f>AVERAGE(Старокадомский!C34:F34)</f>
        <v>5</v>
      </c>
      <c r="M34" s="24">
        <f>AVERAGE(Чугунов!C34:F34)</f>
        <v>4.75</v>
      </c>
      <c r="N34">
        <f>AVERAGE(Шутова!C34:F34)</f>
        <v>5</v>
      </c>
    </row>
    <row r="35" spans="1:14" x14ac:dyDescent="0.3">
      <c r="A35" s="6" t="s">
        <v>106</v>
      </c>
      <c r="B35" s="6" t="s">
        <v>17</v>
      </c>
      <c r="C35" s="24">
        <f t="shared" si="3"/>
        <v>4.1944444444444446</v>
      </c>
      <c r="D35" s="24">
        <f>AVERAGE(Башмакова!C35:F35)</f>
        <v>4.25</v>
      </c>
      <c r="E35" s="24"/>
      <c r="F35" s="24">
        <f>AVERAGE(Глаголев!C35:F35)</f>
        <v>4.25</v>
      </c>
      <c r="G35" s="24">
        <f>AVERAGE(Зимина!C35:F35)</f>
        <v>4.75</v>
      </c>
      <c r="H35" s="24">
        <f>AVERAGE(Клещенко!C35:F35)</f>
        <v>4.5</v>
      </c>
      <c r="I35" s="24">
        <f>AVERAGE(Коржова!C35:F35)</f>
        <v>4.5</v>
      </c>
      <c r="J35" s="24"/>
      <c r="K35" s="24">
        <f>AVERAGE(Полянский!C35:F35)</f>
        <v>4</v>
      </c>
      <c r="L35" s="24">
        <f>AVERAGE(Старокадомский!C35:F35)</f>
        <v>5</v>
      </c>
      <c r="M35" s="24">
        <f>AVERAGE(Чугунов!C35:F35)</f>
        <v>3.75</v>
      </c>
      <c r="N35">
        <f>AVERAGE(Шутова!C35:F35)</f>
        <v>2.75</v>
      </c>
    </row>
    <row r="36" spans="1:14" x14ac:dyDescent="0.3">
      <c r="A36" s="6" t="s">
        <v>107</v>
      </c>
      <c r="B36" s="6" t="s">
        <v>108</v>
      </c>
      <c r="C36" s="24">
        <f t="shared" si="3"/>
        <v>4.2777777777777777</v>
      </c>
      <c r="D36" s="24">
        <f>AVERAGE(Башмакова!C36:F36)</f>
        <v>5</v>
      </c>
      <c r="E36" s="24"/>
      <c r="F36" s="24">
        <f>AVERAGE(Глаголев!C36:F36)</f>
        <v>3.75</v>
      </c>
      <c r="G36" s="24">
        <f>AVERAGE(Зимина!C36:F36)</f>
        <v>4</v>
      </c>
      <c r="H36" s="24">
        <f>AVERAGE(Клещенко!C36:F36)</f>
        <v>5</v>
      </c>
      <c r="I36" s="24">
        <f>AVERAGE(Коржова!C36:F36)</f>
        <v>4.5</v>
      </c>
      <c r="J36" s="24"/>
      <c r="K36" s="24">
        <f>AVERAGE(Полянский!C36:F36)</f>
        <v>4.5</v>
      </c>
      <c r="L36" s="24">
        <f>AVERAGE(Старокадомский!C36:F36)</f>
        <v>4.25</v>
      </c>
      <c r="M36" s="24">
        <f>AVERAGE(Чугунов!C36:F36)</f>
        <v>4</v>
      </c>
      <c r="N36">
        <f>AVERAGE(Шутова!C36:F36)</f>
        <v>3.5</v>
      </c>
    </row>
    <row r="37" spans="1:14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4" x14ac:dyDescent="0.3">
      <c r="A38" s="1" t="s">
        <v>2</v>
      </c>
      <c r="B38" s="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4" x14ac:dyDescent="0.3">
      <c r="A39" s="6" t="s">
        <v>31</v>
      </c>
      <c r="B39" s="6" t="s">
        <v>32</v>
      </c>
      <c r="C39" s="24">
        <f t="shared" si="3"/>
        <v>3.25</v>
      </c>
      <c r="D39" s="24">
        <f>AVERAGE(Башмакова!C39:F39)</f>
        <v>3</v>
      </c>
      <c r="E39" s="24"/>
      <c r="F39" s="24">
        <f>AVERAGE(Глаголев!C39:F39)</f>
        <v>3</v>
      </c>
      <c r="G39" s="24">
        <f>AVERAGE(Зимина!C39:F39)</f>
        <v>3.25</v>
      </c>
      <c r="H39" s="24">
        <f>AVERAGE(Клещенко!C39:F39)</f>
        <v>3.75</v>
      </c>
      <c r="I39" s="24">
        <f>AVERAGE(Коржова!C39:F39)</f>
        <v>4</v>
      </c>
      <c r="J39" s="24"/>
      <c r="K39" s="24">
        <f>AVERAGE(Полянский!C39:F39)</f>
        <v>3.25</v>
      </c>
      <c r="L39" s="24">
        <f>AVERAGE(Старокадомский!C39:F39)</f>
        <v>3.25</v>
      </c>
      <c r="M39" s="24">
        <f>AVERAGE(Чугунов!C39:F39)</f>
        <v>3</v>
      </c>
      <c r="N39">
        <f>AVERAGE(Шутова!C39:F39)</f>
        <v>2.75</v>
      </c>
    </row>
    <row r="40" spans="1:14" x14ac:dyDescent="0.3">
      <c r="A40" s="6" t="s">
        <v>69</v>
      </c>
      <c r="B40" s="6" t="s">
        <v>70</v>
      </c>
      <c r="C40" s="24">
        <f t="shared" si="3"/>
        <v>4.5</v>
      </c>
      <c r="D40" s="24">
        <f>AVERAGE(Башмакова!C40:F40)</f>
        <v>4.5</v>
      </c>
      <c r="E40" s="24"/>
      <c r="F40" s="24">
        <f>AVERAGE(Глаголев!C40:F40)</f>
        <v>4</v>
      </c>
      <c r="G40" s="24">
        <f>AVERAGE(Зимина!C40:F40)</f>
        <v>4</v>
      </c>
      <c r="H40" s="24">
        <f>AVERAGE(Клещенко!C40:F40)</f>
        <v>4.5</v>
      </c>
      <c r="I40" s="24">
        <f>AVERAGE(Коржова!C40:F40)</f>
        <v>5</v>
      </c>
      <c r="J40" s="24"/>
      <c r="K40" s="24">
        <f>AVERAGE(Полянский!C40:F40)</f>
        <v>4.5</v>
      </c>
      <c r="L40" s="24">
        <f>AVERAGE(Старокадомский!C40:F40)</f>
        <v>5</v>
      </c>
      <c r="M40" s="24">
        <f>AVERAGE(Чугунов!C40:F40)</f>
        <v>4.5</v>
      </c>
      <c r="N40">
        <f>AVERAGE(Шутова!C40:F40)</f>
        <v>4.5</v>
      </c>
    </row>
    <row r="41" spans="1:14" x14ac:dyDescent="0.3">
      <c r="A41" s="6" t="s">
        <v>71</v>
      </c>
      <c r="B41" s="6" t="s">
        <v>72</v>
      </c>
      <c r="C41" s="24">
        <f t="shared" si="3"/>
        <v>4.333333333333333</v>
      </c>
      <c r="D41" s="24">
        <f>AVERAGE(Башмакова!C41:F41)</f>
        <v>5</v>
      </c>
      <c r="E41" s="24"/>
      <c r="F41" s="24">
        <f>AVERAGE(Глаголев!C41:F41)</f>
        <v>3</v>
      </c>
      <c r="G41" s="24">
        <f>AVERAGE(Зимина!C41:F41)</f>
        <v>4</v>
      </c>
      <c r="H41" s="24">
        <f>AVERAGE(Клещенко!C41:F41)</f>
        <v>5</v>
      </c>
      <c r="I41" s="24">
        <f>AVERAGE(Коржова!C41:F41)</f>
        <v>4.25</v>
      </c>
      <c r="J41" s="24"/>
      <c r="K41" s="24">
        <f>AVERAGE(Полянский!C41:F41)</f>
        <v>4.25</v>
      </c>
      <c r="L41" s="24">
        <f>AVERAGE(Старокадомский!C41:F41)</f>
        <v>4.5</v>
      </c>
      <c r="M41" s="24">
        <f>AVERAGE(Чугунов!C41:F41)</f>
        <v>4</v>
      </c>
      <c r="N41">
        <f>AVERAGE(Шутова!C41:F41)</f>
        <v>5</v>
      </c>
    </row>
    <row r="42" spans="1:14" x14ac:dyDescent="0.3">
      <c r="A42" s="6" t="s">
        <v>82</v>
      </c>
      <c r="B42" s="6" t="s">
        <v>83</v>
      </c>
      <c r="C42" s="24">
        <f t="shared" si="3"/>
        <v>4.25</v>
      </c>
      <c r="D42" s="24">
        <f>AVERAGE(Башмакова!C42:F42)</f>
        <v>4.25</v>
      </c>
      <c r="E42" s="24"/>
      <c r="F42" s="24">
        <f>AVERAGE(Глаголев!C42:F42)</f>
        <v>4</v>
      </c>
      <c r="G42" s="24">
        <f>AVERAGE(Зимина!C42:F42)</f>
        <v>4.75</v>
      </c>
      <c r="H42" s="24">
        <f>AVERAGE(Клещенко!C42:F42)</f>
        <v>4.5</v>
      </c>
      <c r="I42" s="24">
        <f>AVERAGE(Коржова!C42:F42)</f>
        <v>4.5</v>
      </c>
      <c r="J42" s="24"/>
      <c r="K42" s="24">
        <f>AVERAGE(Полянский!C42:F42)</f>
        <v>3.75</v>
      </c>
      <c r="L42" s="24">
        <f>AVERAGE(Старокадомский!C42:F42)</f>
        <v>3.75</v>
      </c>
      <c r="M42" s="24">
        <f>AVERAGE(Чугунов!C42:F42)</f>
        <v>4.25</v>
      </c>
      <c r="N42">
        <f>AVERAGE(Шутова!C42:F42)</f>
        <v>4.5</v>
      </c>
    </row>
    <row r="43" spans="1:14" x14ac:dyDescent="0.3">
      <c r="A43" s="6" t="s">
        <v>84</v>
      </c>
      <c r="B43" s="6" t="s">
        <v>85</v>
      </c>
      <c r="C43" s="24">
        <f t="shared" si="3"/>
        <v>4.0555555555555554</v>
      </c>
      <c r="D43" s="24">
        <f>AVERAGE(Башмакова!C43:F43)</f>
        <v>4.5</v>
      </c>
      <c r="E43" s="24"/>
      <c r="F43" s="24">
        <f>AVERAGE(Глаголев!C43:F43)</f>
        <v>3.75</v>
      </c>
      <c r="G43" s="24">
        <f>AVERAGE(Зимина!C43:F43)</f>
        <v>3</v>
      </c>
      <c r="H43" s="24">
        <f>AVERAGE(Клещенко!C43:F43)</f>
        <v>4.75</v>
      </c>
      <c r="I43" s="24">
        <f>AVERAGE(Коржова!C43:F43)</f>
        <v>4.5</v>
      </c>
      <c r="J43" s="24"/>
      <c r="K43" s="24">
        <f>AVERAGE(Полянский!C43:F43)</f>
        <v>4</v>
      </c>
      <c r="L43" s="24">
        <f>AVERAGE(Старокадомский!C43:F43)</f>
        <v>4.5</v>
      </c>
      <c r="M43" s="24">
        <f>AVERAGE(Чугунов!C43:F43)</f>
        <v>4</v>
      </c>
      <c r="N43">
        <f>AVERAGE(Шутова!C43:F43)</f>
        <v>3.5</v>
      </c>
    </row>
    <row r="44" spans="1:14" x14ac:dyDescent="0.3">
      <c r="A44" s="6" t="s">
        <v>91</v>
      </c>
      <c r="B44" s="6" t="s">
        <v>92</v>
      </c>
      <c r="C44" s="24">
        <f t="shared" si="3"/>
        <v>4.2685185185185182</v>
      </c>
      <c r="D44" s="24">
        <f>AVERAGE(Башмакова!C44:F44)</f>
        <v>5</v>
      </c>
      <c r="E44" s="24"/>
      <c r="F44" s="24">
        <f>AVERAGE(Глаголев!C44:F44)</f>
        <v>4.25</v>
      </c>
      <c r="G44" s="24">
        <f>AVERAGE(Зимина!C44:F44)</f>
        <v>3.6666666666666665</v>
      </c>
      <c r="H44" s="24">
        <f>AVERAGE(Клещенко!C44:F44)</f>
        <v>4.75</v>
      </c>
      <c r="I44" s="24">
        <f>AVERAGE(Коржова!C44:F44)</f>
        <v>4.25</v>
      </c>
      <c r="J44" s="24"/>
      <c r="K44" s="24">
        <f>AVERAGE(Полянский!C44:F44)</f>
        <v>4</v>
      </c>
      <c r="L44" s="24">
        <f>AVERAGE(Старокадомский!C44:F44)</f>
        <v>4.5</v>
      </c>
      <c r="M44" s="24">
        <f>AVERAGE(Чугунов!C44:F44)</f>
        <v>4</v>
      </c>
      <c r="N44">
        <f>AVERAGE(Шутова!C44:F44)</f>
        <v>4</v>
      </c>
    </row>
    <row r="45" spans="1:14" x14ac:dyDescent="0.3">
      <c r="A45" s="6" t="s">
        <v>102</v>
      </c>
      <c r="B45" s="6" t="s">
        <v>103</v>
      </c>
      <c r="C45" s="24">
        <f t="shared" si="3"/>
        <v>4.75</v>
      </c>
      <c r="D45" s="24">
        <f>AVERAGE(Башмакова!C45:F45)</f>
        <v>5</v>
      </c>
      <c r="E45" s="24"/>
      <c r="F45" s="24">
        <f>AVERAGE(Глаголев!C45:F45)</f>
        <v>4.5</v>
      </c>
      <c r="G45" s="24">
        <f>AVERAGE(Зимина!C45:F45)</f>
        <v>4.75</v>
      </c>
      <c r="H45" s="24">
        <f>AVERAGE(Клещенко!C45:F45)</f>
        <v>5</v>
      </c>
      <c r="I45" s="24">
        <f>AVERAGE(Коржова!C45:F45)</f>
        <v>4.5</v>
      </c>
      <c r="J45" s="24"/>
      <c r="K45" s="24">
        <f>AVERAGE(Полянский!C45:F45)</f>
        <v>4.75</v>
      </c>
      <c r="L45" s="24">
        <f>AVERAGE(Старокадомский!C45:F45)</f>
        <v>4.5</v>
      </c>
      <c r="M45" s="24">
        <f>AVERAGE(Чугунов!C45:F45)</f>
        <v>4.75</v>
      </c>
      <c r="N45">
        <f>AVERAGE(Шутова!C45:F45)</f>
        <v>5</v>
      </c>
    </row>
    <row r="46" spans="1:14" x14ac:dyDescent="0.3">
      <c r="C46" s="24"/>
      <c r="K46" s="24"/>
    </row>
    <row r="47" spans="1:14" x14ac:dyDescent="0.3">
      <c r="A47" s="1" t="s">
        <v>19</v>
      </c>
      <c r="B47" s="7"/>
      <c r="C47" s="24"/>
      <c r="K47" s="24"/>
    </row>
    <row r="48" spans="1:14" x14ac:dyDescent="0.3">
      <c r="A48" s="6" t="s">
        <v>21</v>
      </c>
      <c r="B48" s="6" t="s">
        <v>22</v>
      </c>
      <c r="C48" s="24">
        <f>J48</f>
        <v>3.75</v>
      </c>
      <c r="J48">
        <f>AVERAGE(Кунин!C48:F48)</f>
        <v>3.75</v>
      </c>
      <c r="K48" s="24"/>
    </row>
    <row r="49" spans="1:15" x14ac:dyDescent="0.3">
      <c r="A49" s="6" t="s">
        <v>23</v>
      </c>
      <c r="B49" s="6" t="s">
        <v>24</v>
      </c>
      <c r="C49" s="24">
        <f t="shared" ref="C49:C60" si="4">J49</f>
        <v>4.5</v>
      </c>
      <c r="J49">
        <f>AVERAGE(Кунин!C49:F49)</f>
        <v>4.5</v>
      </c>
      <c r="K49" s="24"/>
    </row>
    <row r="50" spans="1:15" x14ac:dyDescent="0.3">
      <c r="A50" s="6" t="s">
        <v>25</v>
      </c>
      <c r="B50" s="6" t="s">
        <v>26</v>
      </c>
      <c r="C50" s="24">
        <f t="shared" si="4"/>
        <v>4.25</v>
      </c>
      <c r="J50">
        <f>AVERAGE(Кунин!C50:F50)</f>
        <v>4.25</v>
      </c>
      <c r="K50" s="24"/>
    </row>
    <row r="51" spans="1:15" x14ac:dyDescent="0.3">
      <c r="A51" s="6" t="s">
        <v>27</v>
      </c>
      <c r="B51" s="6" t="s">
        <v>28</v>
      </c>
      <c r="C51" s="24">
        <f t="shared" si="4"/>
        <v>4</v>
      </c>
      <c r="J51">
        <f>AVERAGE(Кунин!C51:F51)</f>
        <v>4</v>
      </c>
      <c r="K51" s="24"/>
    </row>
    <row r="52" spans="1:15" x14ac:dyDescent="0.3">
      <c r="A52" s="6" t="s">
        <v>29</v>
      </c>
      <c r="B52" s="6" t="s">
        <v>30</v>
      </c>
      <c r="C52" s="24">
        <f t="shared" si="4"/>
        <v>3</v>
      </c>
      <c r="J52">
        <f>AVERAGE(Кунин!C52:F52)</f>
        <v>3</v>
      </c>
      <c r="K52" s="24"/>
    </row>
    <row r="53" spans="1:15" x14ac:dyDescent="0.3">
      <c r="A53" s="6" t="s">
        <v>37</v>
      </c>
      <c r="B53" s="6" t="s">
        <v>38</v>
      </c>
      <c r="C53" s="24">
        <f t="shared" si="4"/>
        <v>4</v>
      </c>
      <c r="J53">
        <f>AVERAGE(Кунин!C53:F53)</f>
        <v>4</v>
      </c>
      <c r="K53" s="25">
        <f>AVERAGE(Полянский!C53:F53)</f>
        <v>4.75</v>
      </c>
    </row>
    <row r="54" spans="1:15" x14ac:dyDescent="0.3">
      <c r="A54" s="6" t="s">
        <v>39</v>
      </c>
      <c r="B54" s="6" t="s">
        <v>40</v>
      </c>
      <c r="C54" s="24">
        <f t="shared" si="4"/>
        <v>3.75</v>
      </c>
      <c r="J54">
        <f>AVERAGE(Кунин!C54:F54)</f>
        <v>3.75</v>
      </c>
      <c r="K54" s="25"/>
    </row>
    <row r="55" spans="1:15" x14ac:dyDescent="0.3">
      <c r="A55" s="6" t="s">
        <v>47</v>
      </c>
      <c r="B55" s="6" t="s">
        <v>48</v>
      </c>
      <c r="C55" s="24">
        <f t="shared" si="4"/>
        <v>3.75</v>
      </c>
      <c r="J55">
        <f>AVERAGE(Кунин!C55:F55)</f>
        <v>3.75</v>
      </c>
      <c r="K55" s="25">
        <f>AVERAGE(Полянский!C55:F55)</f>
        <v>4.75</v>
      </c>
    </row>
    <row r="56" spans="1:15" x14ac:dyDescent="0.3">
      <c r="A56" s="6" t="s">
        <v>51</v>
      </c>
      <c r="B56" s="6" t="s">
        <v>52</v>
      </c>
      <c r="C56" s="24">
        <f t="shared" si="4"/>
        <v>3.5</v>
      </c>
      <c r="J56">
        <f>AVERAGE(Кунин!C56:F56)</f>
        <v>3.5</v>
      </c>
      <c r="K56" s="25">
        <f>AVERAGE(Полянский!C56:F56)</f>
        <v>4.75</v>
      </c>
    </row>
    <row r="57" spans="1:15" x14ac:dyDescent="0.3">
      <c r="A57" s="6" t="s">
        <v>59</v>
      </c>
      <c r="B57" s="6" t="s">
        <v>60</v>
      </c>
      <c r="C57" s="24">
        <f t="shared" si="4"/>
        <v>3.75</v>
      </c>
      <c r="J57">
        <f>AVERAGE(Кунин!C57:F57)</f>
        <v>3.75</v>
      </c>
      <c r="K57" s="25">
        <f>AVERAGE(Полянский!C57:F57)</f>
        <v>4.25</v>
      </c>
    </row>
    <row r="58" spans="1:15" x14ac:dyDescent="0.3">
      <c r="A58" s="6" t="s">
        <v>75</v>
      </c>
      <c r="B58" s="6" t="s">
        <v>76</v>
      </c>
      <c r="C58" s="24">
        <f t="shared" si="4"/>
        <v>4.75</v>
      </c>
      <c r="J58">
        <f>AVERAGE(Кунин!C58:F58)</f>
        <v>4.75</v>
      </c>
      <c r="K58" s="25"/>
    </row>
    <row r="59" spans="1:15" x14ac:dyDescent="0.3">
      <c r="A59" s="6" t="s">
        <v>109</v>
      </c>
      <c r="B59" s="6" t="s">
        <v>110</v>
      </c>
      <c r="C59" s="24">
        <f t="shared" si="4"/>
        <v>4</v>
      </c>
      <c r="J59">
        <f>AVERAGE(Кунин!C59:F59)</f>
        <v>4</v>
      </c>
      <c r="K59" s="25"/>
    </row>
    <row r="60" spans="1:15" x14ac:dyDescent="0.3">
      <c r="A60" s="6" t="s">
        <v>111</v>
      </c>
      <c r="B60" s="6" t="s">
        <v>112</v>
      </c>
      <c r="C60" s="24">
        <f t="shared" si="4"/>
        <v>3.75</v>
      </c>
      <c r="J60">
        <f>AVERAGE(Кунин!C60:F60)</f>
        <v>3.75</v>
      </c>
      <c r="K60" s="25">
        <f>AVERAGE(Полянский!C60:F60)</f>
        <v>4.5</v>
      </c>
    </row>
    <row r="62" spans="1:15" x14ac:dyDescent="0.3">
      <c r="A62" s="8"/>
      <c r="B62" s="9"/>
      <c r="C62" s="23"/>
      <c r="D62" s="9"/>
      <c r="E62" s="9"/>
      <c r="F62" s="9"/>
    </row>
    <row r="63" spans="1:15" x14ac:dyDescent="0.3">
      <c r="A63" s="5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8"/>
    </row>
    <row r="64" spans="1:15" x14ac:dyDescent="0.3">
      <c r="A64" s="5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</row>
    <row r="65" spans="1:15" x14ac:dyDescent="0.3">
      <c r="A65" s="5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</row>
    <row r="66" spans="1:15" x14ac:dyDescent="0.3">
      <c r="A66" s="5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</row>
    <row r="67" spans="1:15" x14ac:dyDescent="0.3">
      <c r="A67" s="5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x14ac:dyDescent="0.3"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x14ac:dyDescent="0.3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x14ac:dyDescent="0.3"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x14ac:dyDescent="0.3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</row>
    <row r="72" spans="1:15" x14ac:dyDescent="0.3"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8"/>
    </row>
    <row r="73" spans="1:15" x14ac:dyDescent="0.3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8"/>
    </row>
  </sheetData>
  <mergeCells count="1">
    <mergeCell ref="D2:N2"/>
  </mergeCells>
  <conditionalFormatting sqref="C6:C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9:C4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5" right="0.75" top="1" bottom="1" header="0.5" footer="0.5"/>
  <pageSetup paperSize="9" orientation="portrait" horizontalDpi="4294967292" verticalDpi="4294967292" r:id="rId99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C6" sqref="C6:F45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134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4</v>
      </c>
      <c r="D6">
        <v>3</v>
      </c>
      <c r="E6">
        <v>4</v>
      </c>
      <c r="F6">
        <v>3</v>
      </c>
    </row>
    <row r="7" spans="1:6" x14ac:dyDescent="0.3">
      <c r="A7" s="6" t="s">
        <v>33</v>
      </c>
      <c r="B7" s="6" t="s">
        <v>34</v>
      </c>
      <c r="C7">
        <v>4</v>
      </c>
      <c r="D7">
        <v>5</v>
      </c>
      <c r="E7">
        <v>4</v>
      </c>
      <c r="F7">
        <v>5</v>
      </c>
    </row>
    <row r="8" spans="1:6" x14ac:dyDescent="0.3">
      <c r="A8" s="6" t="s">
        <v>36</v>
      </c>
      <c r="B8" s="6" t="s">
        <v>26</v>
      </c>
      <c r="C8">
        <v>5</v>
      </c>
      <c r="D8">
        <v>3</v>
      </c>
      <c r="E8">
        <v>4</v>
      </c>
      <c r="F8">
        <v>3</v>
      </c>
    </row>
    <row r="9" spans="1:6" x14ac:dyDescent="0.3">
      <c r="A9" s="6" t="s">
        <v>41</v>
      </c>
      <c r="B9" s="6" t="s">
        <v>42</v>
      </c>
      <c r="C9">
        <v>5</v>
      </c>
      <c r="D9">
        <v>5</v>
      </c>
      <c r="E9">
        <v>5</v>
      </c>
      <c r="F9">
        <v>5</v>
      </c>
    </row>
    <row r="10" spans="1:6" x14ac:dyDescent="0.3">
      <c r="A10" s="6" t="s">
        <v>43</v>
      </c>
      <c r="B10" s="6" t="s">
        <v>44</v>
      </c>
      <c r="C10">
        <v>5</v>
      </c>
      <c r="D10">
        <v>3</v>
      </c>
      <c r="E10">
        <v>5</v>
      </c>
      <c r="F10">
        <v>4</v>
      </c>
    </row>
    <row r="11" spans="1:6" x14ac:dyDescent="0.3">
      <c r="A11" s="6" t="s">
        <v>45</v>
      </c>
      <c r="B11" s="6" t="s">
        <v>46</v>
      </c>
      <c r="C11">
        <v>5</v>
      </c>
      <c r="D11">
        <v>5</v>
      </c>
      <c r="E11">
        <v>4</v>
      </c>
      <c r="F11">
        <v>4</v>
      </c>
    </row>
    <row r="12" spans="1:6" x14ac:dyDescent="0.3">
      <c r="A12" s="6" t="s">
        <v>49</v>
      </c>
      <c r="B12" s="6" t="s">
        <v>50</v>
      </c>
      <c r="C12">
        <v>5</v>
      </c>
      <c r="D12">
        <v>4</v>
      </c>
      <c r="E12">
        <v>5</v>
      </c>
      <c r="F12">
        <v>4</v>
      </c>
    </row>
    <row r="13" spans="1:6" x14ac:dyDescent="0.3">
      <c r="A13" s="6" t="s">
        <v>53</v>
      </c>
      <c r="B13" s="6" t="s">
        <v>54</v>
      </c>
      <c r="C13">
        <v>3</v>
      </c>
      <c r="D13">
        <v>3</v>
      </c>
      <c r="E13">
        <v>4</v>
      </c>
      <c r="F13">
        <v>4</v>
      </c>
    </row>
    <row r="14" spans="1:6" x14ac:dyDescent="0.3">
      <c r="A14" s="6" t="s">
        <v>55</v>
      </c>
      <c r="B14" s="6" t="s">
        <v>56</v>
      </c>
      <c r="C14">
        <v>3</v>
      </c>
      <c r="D14">
        <v>5</v>
      </c>
      <c r="E14">
        <v>5</v>
      </c>
      <c r="F14">
        <v>4</v>
      </c>
    </row>
    <row r="15" spans="1:6" x14ac:dyDescent="0.3">
      <c r="A15" s="6" t="s">
        <v>57</v>
      </c>
      <c r="B15" s="6" t="s">
        <v>58</v>
      </c>
      <c r="C15">
        <v>5</v>
      </c>
      <c r="D15">
        <v>5</v>
      </c>
      <c r="E15">
        <v>4</v>
      </c>
      <c r="F15">
        <v>5</v>
      </c>
    </row>
    <row r="16" spans="1:6" x14ac:dyDescent="0.3">
      <c r="A16" s="6" t="s">
        <v>61</v>
      </c>
      <c r="B16" s="6" t="s">
        <v>62</v>
      </c>
      <c r="C16">
        <v>4</v>
      </c>
      <c r="D16">
        <v>5</v>
      </c>
      <c r="E16">
        <v>5</v>
      </c>
      <c r="F16">
        <v>5</v>
      </c>
    </row>
    <row r="17" spans="1:6" x14ac:dyDescent="0.3">
      <c r="A17" s="6" t="s">
        <v>65</v>
      </c>
      <c r="B17" s="6" t="s">
        <v>66</v>
      </c>
      <c r="C17">
        <v>5</v>
      </c>
      <c r="D17">
        <v>5</v>
      </c>
      <c r="E17">
        <v>5</v>
      </c>
      <c r="F17">
        <v>5</v>
      </c>
    </row>
    <row r="18" spans="1:6" x14ac:dyDescent="0.3">
      <c r="A18" s="6" t="s">
        <v>67</v>
      </c>
      <c r="B18" s="6" t="s">
        <v>68</v>
      </c>
      <c r="C18">
        <v>5</v>
      </c>
      <c r="D18">
        <v>4</v>
      </c>
      <c r="E18">
        <v>5</v>
      </c>
      <c r="F18">
        <v>4</v>
      </c>
    </row>
    <row r="19" spans="1:6" x14ac:dyDescent="0.3">
      <c r="A19" s="6" t="s">
        <v>77</v>
      </c>
      <c r="B19" s="6" t="s">
        <v>78</v>
      </c>
      <c r="C19">
        <v>5</v>
      </c>
      <c r="D19">
        <v>5</v>
      </c>
      <c r="E19">
        <v>5</v>
      </c>
      <c r="F19">
        <v>4</v>
      </c>
    </row>
    <row r="20" spans="1:6" x14ac:dyDescent="0.3">
      <c r="A20" s="6" t="s">
        <v>80</v>
      </c>
      <c r="B20" s="6" t="s">
        <v>81</v>
      </c>
      <c r="C20">
        <v>4</v>
      </c>
      <c r="D20">
        <v>5</v>
      </c>
      <c r="E20">
        <v>4</v>
      </c>
      <c r="F20">
        <v>4</v>
      </c>
    </row>
    <row r="21" spans="1:6" x14ac:dyDescent="0.3">
      <c r="A21" s="6" t="s">
        <v>86</v>
      </c>
      <c r="B21" s="6" t="s">
        <v>87</v>
      </c>
      <c r="C21">
        <v>5</v>
      </c>
      <c r="D21">
        <v>5</v>
      </c>
      <c r="E21">
        <v>4</v>
      </c>
      <c r="F21">
        <v>4</v>
      </c>
    </row>
    <row r="22" spans="1:6" x14ac:dyDescent="0.3">
      <c r="A22" s="6" t="s">
        <v>88</v>
      </c>
      <c r="B22" s="6" t="s">
        <v>89</v>
      </c>
      <c r="C22">
        <v>5</v>
      </c>
      <c r="D22">
        <v>5</v>
      </c>
      <c r="E22">
        <v>5</v>
      </c>
      <c r="F22">
        <v>5</v>
      </c>
    </row>
    <row r="23" spans="1:6" x14ac:dyDescent="0.3">
      <c r="A23" s="6" t="s">
        <v>93</v>
      </c>
      <c r="B23" s="6" t="s">
        <v>94</v>
      </c>
      <c r="C23">
        <v>5</v>
      </c>
      <c r="D23">
        <v>4</v>
      </c>
      <c r="E23">
        <v>4</v>
      </c>
      <c r="F23">
        <v>4</v>
      </c>
    </row>
    <row r="24" spans="1:6" x14ac:dyDescent="0.3">
      <c r="A24" s="6" t="s">
        <v>95</v>
      </c>
      <c r="B24" s="6" t="s">
        <v>96</v>
      </c>
      <c r="C24">
        <v>5</v>
      </c>
      <c r="D24">
        <v>5</v>
      </c>
      <c r="E24">
        <v>4</v>
      </c>
      <c r="F24">
        <v>3</v>
      </c>
    </row>
    <row r="25" spans="1:6" x14ac:dyDescent="0.3">
      <c r="A25" s="6" t="s">
        <v>99</v>
      </c>
      <c r="B25" s="6" t="s">
        <v>18</v>
      </c>
      <c r="C25">
        <v>5</v>
      </c>
      <c r="D25">
        <v>5</v>
      </c>
      <c r="E25">
        <v>5</v>
      </c>
      <c r="F25">
        <v>5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4</v>
      </c>
      <c r="D28">
        <v>5</v>
      </c>
      <c r="E28">
        <v>5</v>
      </c>
      <c r="F28">
        <v>4</v>
      </c>
    </row>
    <row r="29" spans="1:6" x14ac:dyDescent="0.3">
      <c r="A29" s="6" t="s">
        <v>73</v>
      </c>
      <c r="B29" s="6" t="s">
        <v>74</v>
      </c>
      <c r="C29">
        <v>5</v>
      </c>
      <c r="D29">
        <v>5</v>
      </c>
      <c r="E29">
        <v>5</v>
      </c>
      <c r="F29">
        <v>5</v>
      </c>
    </row>
    <row r="30" spans="1:6" x14ac:dyDescent="0.3">
      <c r="A30" s="6" t="s">
        <v>79</v>
      </c>
      <c r="B30" s="6" t="s">
        <v>16</v>
      </c>
      <c r="C30">
        <v>4</v>
      </c>
      <c r="D30">
        <v>4</v>
      </c>
      <c r="E30">
        <v>5</v>
      </c>
      <c r="F30">
        <v>5</v>
      </c>
    </row>
    <row r="31" spans="1:6" x14ac:dyDescent="0.3">
      <c r="A31" s="6" t="s">
        <v>90</v>
      </c>
      <c r="B31" s="6" t="s">
        <v>15</v>
      </c>
      <c r="C31">
        <v>5</v>
      </c>
      <c r="D31">
        <v>3</v>
      </c>
      <c r="E31">
        <v>4</v>
      </c>
      <c r="F31">
        <v>3</v>
      </c>
    </row>
    <row r="32" spans="1:6" x14ac:dyDescent="0.3">
      <c r="A32" s="6" t="s">
        <v>97</v>
      </c>
      <c r="B32" s="6" t="s">
        <v>98</v>
      </c>
      <c r="C32">
        <v>4</v>
      </c>
      <c r="D32">
        <v>4</v>
      </c>
      <c r="E32">
        <v>4</v>
      </c>
      <c r="F32">
        <v>4</v>
      </c>
    </row>
    <row r="33" spans="1:6" x14ac:dyDescent="0.3">
      <c r="A33" s="6" t="s">
        <v>100</v>
      </c>
      <c r="B33" s="6" t="s">
        <v>101</v>
      </c>
      <c r="C33">
        <v>5</v>
      </c>
      <c r="D33">
        <v>4</v>
      </c>
      <c r="E33">
        <v>4</v>
      </c>
      <c r="F33">
        <v>4</v>
      </c>
    </row>
    <row r="34" spans="1:6" x14ac:dyDescent="0.3">
      <c r="A34" s="6" t="s">
        <v>104</v>
      </c>
      <c r="B34" s="6" t="s">
        <v>105</v>
      </c>
      <c r="C34">
        <v>5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5</v>
      </c>
      <c r="D35">
        <v>5</v>
      </c>
      <c r="E35">
        <v>5</v>
      </c>
      <c r="F35">
        <v>5</v>
      </c>
    </row>
    <row r="36" spans="1:6" x14ac:dyDescent="0.3">
      <c r="A36" s="6" t="s">
        <v>107</v>
      </c>
      <c r="B36" s="6" t="s">
        <v>108</v>
      </c>
      <c r="C36">
        <v>5</v>
      </c>
      <c r="D36">
        <v>4</v>
      </c>
      <c r="E36">
        <v>4</v>
      </c>
      <c r="F36">
        <v>4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4</v>
      </c>
      <c r="D39">
        <v>3</v>
      </c>
      <c r="E39">
        <v>3</v>
      </c>
      <c r="F39">
        <v>3</v>
      </c>
    </row>
    <row r="40" spans="1:6" x14ac:dyDescent="0.3">
      <c r="A40" s="6" t="s">
        <v>69</v>
      </c>
      <c r="B40" s="6" t="s">
        <v>70</v>
      </c>
      <c r="C40">
        <v>5</v>
      </c>
      <c r="D40">
        <v>5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5</v>
      </c>
      <c r="D41">
        <v>5</v>
      </c>
      <c r="E41">
        <v>4</v>
      </c>
      <c r="F41">
        <v>4</v>
      </c>
    </row>
    <row r="42" spans="1:6" x14ac:dyDescent="0.3">
      <c r="A42" s="6" t="s">
        <v>82</v>
      </c>
      <c r="B42" s="6" t="s">
        <v>83</v>
      </c>
      <c r="C42">
        <v>4</v>
      </c>
      <c r="D42">
        <v>4</v>
      </c>
      <c r="E42">
        <v>4</v>
      </c>
      <c r="F42">
        <v>3</v>
      </c>
    </row>
    <row r="43" spans="1:6" x14ac:dyDescent="0.3">
      <c r="A43" s="6" t="s">
        <v>84</v>
      </c>
      <c r="B43" s="6" t="s">
        <v>85</v>
      </c>
      <c r="C43">
        <v>5</v>
      </c>
      <c r="D43">
        <v>5</v>
      </c>
      <c r="E43">
        <v>4</v>
      </c>
      <c r="F43">
        <v>4</v>
      </c>
    </row>
    <row r="44" spans="1:6" x14ac:dyDescent="0.3">
      <c r="A44" s="6" t="s">
        <v>91</v>
      </c>
      <c r="B44" s="6" t="s">
        <v>92</v>
      </c>
      <c r="C44">
        <v>5</v>
      </c>
      <c r="D44">
        <v>5</v>
      </c>
      <c r="E44">
        <v>4</v>
      </c>
      <c r="F44">
        <v>4</v>
      </c>
    </row>
    <row r="45" spans="1:6" x14ac:dyDescent="0.3">
      <c r="A45" s="6" t="s">
        <v>102</v>
      </c>
      <c r="B45" s="6" t="s">
        <v>103</v>
      </c>
      <c r="C45">
        <v>5</v>
      </c>
      <c r="D45">
        <v>5</v>
      </c>
      <c r="E45">
        <v>4</v>
      </c>
      <c r="F45">
        <v>4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F45" sqref="F45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135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5</v>
      </c>
      <c r="D6">
        <v>5</v>
      </c>
      <c r="E6">
        <v>5</v>
      </c>
      <c r="F6">
        <v>5</v>
      </c>
    </row>
    <row r="7" spans="1:6" x14ac:dyDescent="0.3">
      <c r="A7" s="6" t="s">
        <v>33</v>
      </c>
      <c r="B7" s="6" t="s">
        <v>34</v>
      </c>
      <c r="C7">
        <v>5</v>
      </c>
      <c r="D7">
        <v>4</v>
      </c>
      <c r="E7">
        <v>5</v>
      </c>
      <c r="F7">
        <v>4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5</v>
      </c>
      <c r="F8">
        <v>4</v>
      </c>
    </row>
    <row r="9" spans="1:6" x14ac:dyDescent="0.3">
      <c r="A9" s="6" t="s">
        <v>41</v>
      </c>
      <c r="B9" s="6" t="s">
        <v>42</v>
      </c>
      <c r="C9">
        <v>4</v>
      </c>
      <c r="D9">
        <v>5</v>
      </c>
      <c r="E9">
        <v>4</v>
      </c>
      <c r="F9">
        <v>4</v>
      </c>
    </row>
    <row r="10" spans="1:6" x14ac:dyDescent="0.3">
      <c r="A10" s="6" t="s">
        <v>43</v>
      </c>
      <c r="B10" s="6" t="s">
        <v>44</v>
      </c>
      <c r="C10">
        <v>3</v>
      </c>
      <c r="D10">
        <v>3</v>
      </c>
      <c r="E10">
        <v>5</v>
      </c>
      <c r="F10">
        <v>4</v>
      </c>
    </row>
    <row r="11" spans="1:6" x14ac:dyDescent="0.3">
      <c r="A11" s="6" t="s">
        <v>45</v>
      </c>
      <c r="B11" s="6" t="s">
        <v>46</v>
      </c>
      <c r="C11">
        <v>5</v>
      </c>
      <c r="D11">
        <v>4</v>
      </c>
      <c r="E11">
        <v>4</v>
      </c>
      <c r="F11">
        <v>4</v>
      </c>
    </row>
    <row r="12" spans="1:6" x14ac:dyDescent="0.3">
      <c r="A12" s="6" t="s">
        <v>49</v>
      </c>
      <c r="B12" s="6" t="s">
        <v>50</v>
      </c>
      <c r="C12">
        <v>5</v>
      </c>
      <c r="D12">
        <v>3</v>
      </c>
      <c r="E12">
        <v>4</v>
      </c>
      <c r="F12">
        <v>5</v>
      </c>
    </row>
    <row r="13" spans="1:6" x14ac:dyDescent="0.3">
      <c r="A13" s="6" t="s">
        <v>53</v>
      </c>
      <c r="B13" s="6" t="s">
        <v>54</v>
      </c>
      <c r="C13">
        <v>4</v>
      </c>
      <c r="D13">
        <v>3</v>
      </c>
      <c r="E13">
        <v>5</v>
      </c>
      <c r="F13">
        <v>5</v>
      </c>
    </row>
    <row r="14" spans="1:6" x14ac:dyDescent="0.3">
      <c r="A14" s="6" t="s">
        <v>55</v>
      </c>
      <c r="B14" s="6" t="s">
        <v>56</v>
      </c>
      <c r="C14">
        <v>3</v>
      </c>
      <c r="D14">
        <v>4</v>
      </c>
      <c r="E14">
        <v>4</v>
      </c>
      <c r="F14">
        <v>4</v>
      </c>
    </row>
    <row r="15" spans="1:6" x14ac:dyDescent="0.3">
      <c r="A15" s="6" t="s">
        <v>57</v>
      </c>
      <c r="B15" s="6" t="s">
        <v>58</v>
      </c>
      <c r="C15">
        <v>4</v>
      </c>
      <c r="D15">
        <v>4</v>
      </c>
      <c r="E15">
        <v>5</v>
      </c>
      <c r="F15">
        <v>5</v>
      </c>
    </row>
    <row r="16" spans="1:6" x14ac:dyDescent="0.3">
      <c r="A16" s="6" t="s">
        <v>61</v>
      </c>
      <c r="B16" s="6" t="s">
        <v>62</v>
      </c>
      <c r="C16">
        <v>4</v>
      </c>
      <c r="D16">
        <v>4</v>
      </c>
      <c r="E16">
        <v>5</v>
      </c>
      <c r="F16">
        <v>4</v>
      </c>
    </row>
    <row r="17" spans="1:6" x14ac:dyDescent="0.3">
      <c r="A17" s="6" t="s">
        <v>65</v>
      </c>
      <c r="B17" s="6" t="s">
        <v>66</v>
      </c>
      <c r="C17">
        <v>4</v>
      </c>
      <c r="D17">
        <v>4</v>
      </c>
      <c r="E17">
        <v>5</v>
      </c>
      <c r="F17">
        <v>4</v>
      </c>
    </row>
    <row r="18" spans="1:6" x14ac:dyDescent="0.3">
      <c r="A18" s="6" t="s">
        <v>67</v>
      </c>
      <c r="B18" s="6" t="s">
        <v>68</v>
      </c>
      <c r="C18">
        <v>5</v>
      </c>
      <c r="D18">
        <v>3</v>
      </c>
      <c r="E18">
        <v>4</v>
      </c>
      <c r="F18">
        <v>4</v>
      </c>
    </row>
    <row r="19" spans="1:6" x14ac:dyDescent="0.3">
      <c r="A19" s="6" t="s">
        <v>77</v>
      </c>
      <c r="B19" s="6" t="s">
        <v>78</v>
      </c>
      <c r="C19">
        <v>4</v>
      </c>
      <c r="D19">
        <v>4</v>
      </c>
      <c r="E19">
        <v>5</v>
      </c>
      <c r="F19">
        <v>4</v>
      </c>
    </row>
    <row r="20" spans="1:6" x14ac:dyDescent="0.3">
      <c r="A20" s="6" t="s">
        <v>80</v>
      </c>
      <c r="B20" s="6" t="s">
        <v>81</v>
      </c>
      <c r="C20">
        <v>2</v>
      </c>
      <c r="D20">
        <v>2</v>
      </c>
      <c r="E20">
        <v>3</v>
      </c>
      <c r="F20">
        <v>3</v>
      </c>
    </row>
    <row r="21" spans="1:6" x14ac:dyDescent="0.3">
      <c r="A21" s="6" t="s">
        <v>86</v>
      </c>
      <c r="B21" s="6" t="s">
        <v>87</v>
      </c>
      <c r="C21">
        <v>4</v>
      </c>
      <c r="D21">
        <v>5</v>
      </c>
      <c r="E21">
        <v>4</v>
      </c>
      <c r="F21">
        <v>4</v>
      </c>
    </row>
    <row r="22" spans="1:6" x14ac:dyDescent="0.3">
      <c r="A22" s="6" t="s">
        <v>88</v>
      </c>
      <c r="B22" s="6" t="s">
        <v>89</v>
      </c>
      <c r="C22">
        <v>5</v>
      </c>
      <c r="D22">
        <v>5</v>
      </c>
      <c r="E22">
        <v>5</v>
      </c>
      <c r="F22">
        <v>5</v>
      </c>
    </row>
    <row r="23" spans="1:6" x14ac:dyDescent="0.3">
      <c r="A23" s="6" t="s">
        <v>93</v>
      </c>
      <c r="B23" s="6" t="s">
        <v>94</v>
      </c>
      <c r="C23">
        <v>5</v>
      </c>
      <c r="D23">
        <v>3</v>
      </c>
      <c r="E23">
        <v>5</v>
      </c>
      <c r="F23">
        <v>4</v>
      </c>
    </row>
    <row r="24" spans="1:6" x14ac:dyDescent="0.3">
      <c r="A24" s="6" t="s">
        <v>95</v>
      </c>
      <c r="B24" s="6" t="s">
        <v>96</v>
      </c>
      <c r="C24">
        <v>3</v>
      </c>
      <c r="D24">
        <v>2</v>
      </c>
      <c r="E24">
        <v>4</v>
      </c>
      <c r="F24">
        <v>4</v>
      </c>
    </row>
    <row r="25" spans="1:6" x14ac:dyDescent="0.3">
      <c r="A25" s="6" t="s">
        <v>99</v>
      </c>
      <c r="B25" s="6" t="s">
        <v>18</v>
      </c>
      <c r="C25">
        <v>5</v>
      </c>
      <c r="D25">
        <v>4</v>
      </c>
      <c r="E25">
        <v>3</v>
      </c>
      <c r="F25">
        <v>4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4</v>
      </c>
      <c r="D28">
        <v>5</v>
      </c>
      <c r="E28">
        <v>3</v>
      </c>
      <c r="F28">
        <v>3</v>
      </c>
    </row>
    <row r="29" spans="1:6" x14ac:dyDescent="0.3">
      <c r="A29" s="6" t="s">
        <v>73</v>
      </c>
      <c r="B29" s="6" t="s">
        <v>74</v>
      </c>
      <c r="C29">
        <v>5</v>
      </c>
      <c r="D29">
        <v>4</v>
      </c>
      <c r="E29">
        <v>5</v>
      </c>
      <c r="F29">
        <v>4</v>
      </c>
    </row>
    <row r="30" spans="1:6" x14ac:dyDescent="0.3">
      <c r="A30" s="6" t="s">
        <v>79</v>
      </c>
      <c r="B30" s="6" t="s">
        <v>16</v>
      </c>
      <c r="C30">
        <v>4</v>
      </c>
      <c r="D30">
        <v>3</v>
      </c>
      <c r="E30">
        <v>4</v>
      </c>
      <c r="F30">
        <v>4</v>
      </c>
    </row>
    <row r="31" spans="1:6" x14ac:dyDescent="0.3">
      <c r="A31" s="6" t="s">
        <v>90</v>
      </c>
      <c r="B31" s="6" t="s">
        <v>15</v>
      </c>
      <c r="C31">
        <v>4</v>
      </c>
      <c r="D31">
        <v>4</v>
      </c>
      <c r="E31">
        <v>5</v>
      </c>
      <c r="F31">
        <v>5</v>
      </c>
    </row>
    <row r="32" spans="1:6" x14ac:dyDescent="0.3">
      <c r="A32" s="6" t="s">
        <v>97</v>
      </c>
      <c r="B32" s="6" t="s">
        <v>98</v>
      </c>
      <c r="C32">
        <v>4</v>
      </c>
      <c r="D32">
        <v>4</v>
      </c>
      <c r="E32">
        <v>5</v>
      </c>
      <c r="F32">
        <v>5</v>
      </c>
    </row>
    <row r="33" spans="1:6" x14ac:dyDescent="0.3">
      <c r="A33" s="6" t="s">
        <v>100</v>
      </c>
      <c r="B33" s="6" t="s">
        <v>101</v>
      </c>
      <c r="C33">
        <v>5</v>
      </c>
      <c r="D33">
        <v>3</v>
      </c>
      <c r="E33">
        <v>5</v>
      </c>
      <c r="F33">
        <v>4</v>
      </c>
    </row>
    <row r="34" spans="1:6" x14ac:dyDescent="0.3">
      <c r="A34" s="6" t="s">
        <v>104</v>
      </c>
      <c r="B34" s="6" t="s">
        <v>105</v>
      </c>
      <c r="C34">
        <v>4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3</v>
      </c>
      <c r="D35">
        <v>3</v>
      </c>
      <c r="E35">
        <v>5</v>
      </c>
      <c r="F35">
        <v>4</v>
      </c>
    </row>
    <row r="36" spans="1:6" x14ac:dyDescent="0.3">
      <c r="A36" s="6" t="s">
        <v>107</v>
      </c>
      <c r="B36" s="6" t="s">
        <v>108</v>
      </c>
      <c r="C36">
        <v>4</v>
      </c>
      <c r="D36">
        <v>3</v>
      </c>
      <c r="E36">
        <v>5</v>
      </c>
      <c r="F36">
        <v>4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2</v>
      </c>
      <c r="D39">
        <v>3</v>
      </c>
      <c r="E39">
        <v>4</v>
      </c>
      <c r="F39">
        <v>3</v>
      </c>
    </row>
    <row r="40" spans="1:6" x14ac:dyDescent="0.3">
      <c r="A40" s="6" t="s">
        <v>69</v>
      </c>
      <c r="B40" s="6" t="s">
        <v>70</v>
      </c>
      <c r="C40">
        <v>4</v>
      </c>
      <c r="D40">
        <v>4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4</v>
      </c>
      <c r="D41">
        <v>3</v>
      </c>
      <c r="E41">
        <v>5</v>
      </c>
      <c r="F41">
        <v>4</v>
      </c>
    </row>
    <row r="42" spans="1:6" x14ac:dyDescent="0.3">
      <c r="A42" s="6" t="s">
        <v>82</v>
      </c>
      <c r="B42" s="6" t="s">
        <v>83</v>
      </c>
      <c r="C42">
        <v>4</v>
      </c>
      <c r="D42">
        <v>3</v>
      </c>
      <c r="E42">
        <v>5</v>
      </c>
      <c r="F42">
        <v>5</v>
      </c>
    </row>
    <row r="43" spans="1:6" x14ac:dyDescent="0.3">
      <c r="A43" s="6" t="s">
        <v>84</v>
      </c>
      <c r="B43" s="6" t="s">
        <v>85</v>
      </c>
      <c r="C43">
        <v>4</v>
      </c>
      <c r="D43">
        <v>5</v>
      </c>
      <c r="E43">
        <v>3</v>
      </c>
      <c r="F43">
        <v>4</v>
      </c>
    </row>
    <row r="44" spans="1:6" x14ac:dyDescent="0.3">
      <c r="A44" s="6" t="s">
        <v>91</v>
      </c>
      <c r="B44" s="6" t="s">
        <v>92</v>
      </c>
      <c r="C44">
        <v>4</v>
      </c>
      <c r="D44">
        <v>5</v>
      </c>
      <c r="E44">
        <v>3</v>
      </c>
      <c r="F44">
        <v>4</v>
      </c>
    </row>
    <row r="45" spans="1:6" x14ac:dyDescent="0.3">
      <c r="A45" s="6" t="s">
        <v>102</v>
      </c>
      <c r="B45" s="6" t="s">
        <v>103</v>
      </c>
      <c r="C45">
        <v>4</v>
      </c>
      <c r="D45">
        <v>5</v>
      </c>
      <c r="E45">
        <v>5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1" workbookViewId="0">
      <selection activeCell="G6" sqref="G6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136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4</v>
      </c>
      <c r="D6">
        <v>3</v>
      </c>
      <c r="E6">
        <v>3</v>
      </c>
      <c r="F6">
        <v>3</v>
      </c>
    </row>
    <row r="7" spans="1:6" x14ac:dyDescent="0.3">
      <c r="A7" s="6" t="s">
        <v>33</v>
      </c>
      <c r="B7" s="6" t="s">
        <v>34</v>
      </c>
      <c r="C7">
        <v>5</v>
      </c>
      <c r="D7">
        <v>5</v>
      </c>
      <c r="E7">
        <v>5</v>
      </c>
      <c r="F7">
        <v>5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4</v>
      </c>
      <c r="F8">
        <v>4</v>
      </c>
    </row>
    <row r="9" spans="1:6" x14ac:dyDescent="0.3">
      <c r="A9" s="6" t="s">
        <v>41</v>
      </c>
      <c r="B9" s="6" t="s">
        <v>42</v>
      </c>
      <c r="C9">
        <v>4</v>
      </c>
      <c r="D9">
        <v>3</v>
      </c>
      <c r="E9">
        <v>4</v>
      </c>
      <c r="F9">
        <v>3</v>
      </c>
    </row>
    <row r="10" spans="1:6" x14ac:dyDescent="0.3">
      <c r="A10" s="6" t="s">
        <v>43</v>
      </c>
      <c r="B10" s="6" t="s">
        <v>44</v>
      </c>
      <c r="C10">
        <v>5</v>
      </c>
      <c r="D10">
        <v>5</v>
      </c>
      <c r="E10">
        <v>5</v>
      </c>
      <c r="F10">
        <v>5</v>
      </c>
    </row>
    <row r="11" spans="1:6" x14ac:dyDescent="0.3">
      <c r="A11" s="6" t="s">
        <v>45</v>
      </c>
      <c r="B11" s="6" t="s">
        <v>46</v>
      </c>
      <c r="C11">
        <v>5</v>
      </c>
      <c r="D11">
        <v>4</v>
      </c>
      <c r="E11">
        <v>5</v>
      </c>
      <c r="F11">
        <v>4</v>
      </c>
    </row>
    <row r="12" spans="1:6" x14ac:dyDescent="0.3">
      <c r="A12" s="6" t="s">
        <v>49</v>
      </c>
      <c r="B12" s="6" t="s">
        <v>50</v>
      </c>
      <c r="C12">
        <v>5</v>
      </c>
      <c r="D12">
        <v>3</v>
      </c>
      <c r="E12">
        <v>4</v>
      </c>
      <c r="F12">
        <v>3</v>
      </c>
    </row>
    <row r="13" spans="1:6" x14ac:dyDescent="0.3">
      <c r="A13" s="6" t="s">
        <v>53</v>
      </c>
      <c r="B13" s="6" t="s">
        <v>54</v>
      </c>
      <c r="C13">
        <v>3</v>
      </c>
      <c r="D13">
        <v>3</v>
      </c>
      <c r="E13">
        <v>4</v>
      </c>
      <c r="F13">
        <v>3</v>
      </c>
    </row>
    <row r="14" spans="1:6" x14ac:dyDescent="0.3">
      <c r="A14" s="6" t="s">
        <v>55</v>
      </c>
      <c r="B14" s="6" t="s">
        <v>56</v>
      </c>
      <c r="C14">
        <v>4</v>
      </c>
      <c r="D14">
        <v>4</v>
      </c>
      <c r="E14">
        <v>3</v>
      </c>
      <c r="F14">
        <v>3</v>
      </c>
    </row>
    <row r="15" spans="1:6" x14ac:dyDescent="0.3">
      <c r="A15" s="6" t="s">
        <v>57</v>
      </c>
      <c r="B15" s="6" t="s">
        <v>58</v>
      </c>
      <c r="C15">
        <v>5</v>
      </c>
      <c r="D15">
        <v>5</v>
      </c>
      <c r="E15">
        <v>5</v>
      </c>
      <c r="F15">
        <v>5</v>
      </c>
    </row>
    <row r="16" spans="1:6" x14ac:dyDescent="0.3">
      <c r="A16" s="6" t="s">
        <v>61</v>
      </c>
      <c r="B16" s="6" t="s">
        <v>62</v>
      </c>
      <c r="C16">
        <v>3</v>
      </c>
      <c r="D16">
        <v>3</v>
      </c>
      <c r="E16">
        <v>3</v>
      </c>
      <c r="F16">
        <v>3</v>
      </c>
    </row>
    <row r="17" spans="1:6" x14ac:dyDescent="0.3">
      <c r="A17" s="6" t="s">
        <v>65</v>
      </c>
      <c r="B17" s="6" t="s">
        <v>66</v>
      </c>
      <c r="C17">
        <v>5</v>
      </c>
      <c r="D17">
        <v>5</v>
      </c>
      <c r="E17">
        <v>5</v>
      </c>
      <c r="F17">
        <v>5</v>
      </c>
    </row>
    <row r="18" spans="1:6" x14ac:dyDescent="0.3">
      <c r="A18" s="6" t="s">
        <v>67</v>
      </c>
      <c r="B18" s="6" t="s">
        <v>68</v>
      </c>
      <c r="C18">
        <v>5</v>
      </c>
      <c r="D18">
        <v>4</v>
      </c>
      <c r="E18">
        <v>5</v>
      </c>
      <c r="F18">
        <v>5</v>
      </c>
    </row>
    <row r="19" spans="1:6" x14ac:dyDescent="0.3">
      <c r="A19" s="6" t="s">
        <v>77</v>
      </c>
      <c r="B19" s="6" t="s">
        <v>78</v>
      </c>
      <c r="C19">
        <v>5</v>
      </c>
      <c r="D19">
        <v>4</v>
      </c>
      <c r="E19">
        <v>3</v>
      </c>
      <c r="F19">
        <v>3</v>
      </c>
    </row>
    <row r="20" spans="1:6" x14ac:dyDescent="0.3">
      <c r="A20" s="6" t="s">
        <v>80</v>
      </c>
      <c r="B20" s="6" t="s">
        <v>81</v>
      </c>
      <c r="C20">
        <v>4</v>
      </c>
      <c r="D20">
        <v>3</v>
      </c>
      <c r="E20">
        <v>3</v>
      </c>
      <c r="F20">
        <v>3</v>
      </c>
    </row>
    <row r="21" spans="1:6" x14ac:dyDescent="0.3">
      <c r="A21" s="6" t="s">
        <v>86</v>
      </c>
      <c r="B21" s="6" t="s">
        <v>87</v>
      </c>
      <c r="C21">
        <v>5</v>
      </c>
      <c r="D21">
        <v>3</v>
      </c>
      <c r="E21">
        <v>3</v>
      </c>
      <c r="F21">
        <v>3</v>
      </c>
    </row>
    <row r="22" spans="1:6" x14ac:dyDescent="0.3">
      <c r="A22" s="6" t="s">
        <v>88</v>
      </c>
      <c r="B22" s="6" t="s">
        <v>89</v>
      </c>
      <c r="C22">
        <v>4</v>
      </c>
      <c r="D22">
        <v>4</v>
      </c>
      <c r="E22">
        <v>3</v>
      </c>
      <c r="F22">
        <v>3</v>
      </c>
    </row>
    <row r="23" spans="1:6" x14ac:dyDescent="0.3">
      <c r="A23" s="6" t="s">
        <v>93</v>
      </c>
      <c r="B23" s="6" t="s">
        <v>94</v>
      </c>
      <c r="C23">
        <v>4</v>
      </c>
      <c r="D23">
        <v>4</v>
      </c>
      <c r="E23">
        <v>4</v>
      </c>
      <c r="F23">
        <v>4</v>
      </c>
    </row>
    <row r="24" spans="1:6" x14ac:dyDescent="0.3">
      <c r="A24" s="6" t="s">
        <v>95</v>
      </c>
      <c r="B24" s="6" t="s">
        <v>96</v>
      </c>
      <c r="C24">
        <v>3</v>
      </c>
      <c r="D24">
        <v>3</v>
      </c>
      <c r="E24">
        <v>3</v>
      </c>
      <c r="F24">
        <v>3</v>
      </c>
    </row>
    <row r="25" spans="1:6" x14ac:dyDescent="0.3">
      <c r="A25" s="6" t="s">
        <v>99</v>
      </c>
      <c r="B25" s="6" t="s">
        <v>18</v>
      </c>
      <c r="C25">
        <v>4</v>
      </c>
      <c r="D25">
        <v>3</v>
      </c>
      <c r="E25">
        <v>3</v>
      </c>
      <c r="F25">
        <v>3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4</v>
      </c>
      <c r="D28">
        <v>4</v>
      </c>
      <c r="E28">
        <v>2</v>
      </c>
      <c r="F28">
        <v>2</v>
      </c>
    </row>
    <row r="29" spans="1:6" x14ac:dyDescent="0.3">
      <c r="A29" s="6" t="s">
        <v>73</v>
      </c>
      <c r="B29" s="6" t="s">
        <v>74</v>
      </c>
      <c r="C29">
        <v>5</v>
      </c>
      <c r="D29">
        <v>5</v>
      </c>
      <c r="E29">
        <v>4</v>
      </c>
      <c r="F29">
        <v>4</v>
      </c>
    </row>
    <row r="30" spans="1:6" x14ac:dyDescent="0.3">
      <c r="A30" s="6" t="s">
        <v>79</v>
      </c>
      <c r="B30" s="6" t="s">
        <v>16</v>
      </c>
      <c r="C30">
        <v>5</v>
      </c>
      <c r="D30">
        <v>4</v>
      </c>
      <c r="E30">
        <v>5</v>
      </c>
      <c r="F30">
        <v>4</v>
      </c>
    </row>
    <row r="31" spans="1:6" x14ac:dyDescent="0.3">
      <c r="A31" s="6" t="s">
        <v>90</v>
      </c>
      <c r="B31" s="6" t="s">
        <v>15</v>
      </c>
      <c r="C31">
        <v>5</v>
      </c>
      <c r="D31">
        <v>5</v>
      </c>
      <c r="E31">
        <v>3</v>
      </c>
      <c r="F31">
        <v>4</v>
      </c>
    </row>
    <row r="32" spans="1:6" x14ac:dyDescent="0.3">
      <c r="A32" s="6" t="s">
        <v>97</v>
      </c>
      <c r="B32" s="6" t="s">
        <v>98</v>
      </c>
      <c r="C32">
        <v>5</v>
      </c>
      <c r="D32">
        <v>3</v>
      </c>
      <c r="E32">
        <v>4</v>
      </c>
      <c r="F32">
        <v>3</v>
      </c>
    </row>
    <row r="33" spans="1:6" x14ac:dyDescent="0.3">
      <c r="A33" s="6" t="s">
        <v>100</v>
      </c>
      <c r="B33" s="6" t="s">
        <v>101</v>
      </c>
      <c r="C33">
        <v>5</v>
      </c>
      <c r="D33">
        <v>3</v>
      </c>
      <c r="E33">
        <v>4</v>
      </c>
      <c r="F33">
        <v>3</v>
      </c>
    </row>
    <row r="34" spans="1:6" x14ac:dyDescent="0.3">
      <c r="A34" s="6" t="s">
        <v>104</v>
      </c>
      <c r="B34" s="6" t="s">
        <v>105</v>
      </c>
      <c r="C34">
        <v>5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3</v>
      </c>
      <c r="D35">
        <v>2</v>
      </c>
      <c r="E35">
        <v>3</v>
      </c>
      <c r="F35">
        <v>3</v>
      </c>
    </row>
    <row r="36" spans="1:6" x14ac:dyDescent="0.3">
      <c r="A36" s="6" t="s">
        <v>107</v>
      </c>
      <c r="B36" s="6" t="s">
        <v>108</v>
      </c>
      <c r="C36">
        <v>4</v>
      </c>
      <c r="D36">
        <v>3</v>
      </c>
      <c r="E36">
        <v>4</v>
      </c>
      <c r="F36">
        <v>3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3</v>
      </c>
      <c r="D39">
        <v>3</v>
      </c>
      <c r="E39">
        <v>3</v>
      </c>
      <c r="F39">
        <v>2</v>
      </c>
    </row>
    <row r="40" spans="1:6" x14ac:dyDescent="0.3">
      <c r="A40" s="6" t="s">
        <v>69</v>
      </c>
      <c r="B40" s="6" t="s">
        <v>70</v>
      </c>
      <c r="C40">
        <v>4</v>
      </c>
      <c r="D40">
        <v>4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5</v>
      </c>
      <c r="D41">
        <v>5</v>
      </c>
      <c r="E41">
        <v>5</v>
      </c>
      <c r="F41">
        <v>5</v>
      </c>
    </row>
    <row r="42" spans="1:6" x14ac:dyDescent="0.3">
      <c r="A42" s="6" t="s">
        <v>82</v>
      </c>
      <c r="B42" s="6" t="s">
        <v>83</v>
      </c>
      <c r="C42">
        <v>4</v>
      </c>
      <c r="D42">
        <v>4</v>
      </c>
      <c r="E42">
        <v>5</v>
      </c>
      <c r="F42">
        <v>5</v>
      </c>
    </row>
    <row r="43" spans="1:6" x14ac:dyDescent="0.3">
      <c r="A43" s="6" t="s">
        <v>84</v>
      </c>
      <c r="B43" s="6" t="s">
        <v>85</v>
      </c>
      <c r="C43">
        <v>4</v>
      </c>
      <c r="D43">
        <v>4</v>
      </c>
      <c r="E43">
        <v>3</v>
      </c>
      <c r="F43">
        <v>3</v>
      </c>
    </row>
    <row r="44" spans="1:6" x14ac:dyDescent="0.3">
      <c r="A44" s="6" t="s">
        <v>91</v>
      </c>
      <c r="B44" s="6" t="s">
        <v>92</v>
      </c>
      <c r="C44">
        <v>5</v>
      </c>
      <c r="D44">
        <v>5</v>
      </c>
      <c r="E44">
        <v>3</v>
      </c>
      <c r="F44">
        <v>3</v>
      </c>
    </row>
    <row r="45" spans="1:6" x14ac:dyDescent="0.3">
      <c r="A45" s="6" t="s">
        <v>102</v>
      </c>
      <c r="B45" s="6" t="s">
        <v>103</v>
      </c>
      <c r="C45">
        <v>5</v>
      </c>
      <c r="D45">
        <v>5</v>
      </c>
      <c r="E45">
        <v>5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C6" sqref="C6:F45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128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5</v>
      </c>
      <c r="D6">
        <v>5</v>
      </c>
      <c r="E6">
        <v>5</v>
      </c>
      <c r="F6">
        <v>5</v>
      </c>
    </row>
    <row r="7" spans="1:6" x14ac:dyDescent="0.3">
      <c r="A7" s="6" t="s">
        <v>33</v>
      </c>
      <c r="B7" s="6" t="s">
        <v>34</v>
      </c>
      <c r="C7">
        <v>5</v>
      </c>
      <c r="D7">
        <v>4</v>
      </c>
      <c r="E7">
        <v>5</v>
      </c>
      <c r="F7">
        <v>4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5</v>
      </c>
      <c r="F8">
        <v>4</v>
      </c>
    </row>
    <row r="9" spans="1:6" x14ac:dyDescent="0.3">
      <c r="A9" s="6" t="s">
        <v>41</v>
      </c>
      <c r="B9" s="6" t="s">
        <v>42</v>
      </c>
      <c r="C9">
        <v>5</v>
      </c>
      <c r="D9">
        <v>5</v>
      </c>
      <c r="E9">
        <v>4</v>
      </c>
      <c r="F9">
        <v>5</v>
      </c>
    </row>
    <row r="10" spans="1:6" x14ac:dyDescent="0.3">
      <c r="A10" s="6" t="s">
        <v>43</v>
      </c>
      <c r="B10" s="6" t="s">
        <v>44</v>
      </c>
      <c r="C10">
        <v>3</v>
      </c>
      <c r="D10">
        <v>3</v>
      </c>
      <c r="E10">
        <v>5</v>
      </c>
      <c r="F10">
        <v>4</v>
      </c>
    </row>
    <row r="11" spans="1:6" x14ac:dyDescent="0.3">
      <c r="A11" s="6" t="s">
        <v>45</v>
      </c>
      <c r="B11" s="6" t="s">
        <v>46</v>
      </c>
      <c r="C11">
        <v>5</v>
      </c>
      <c r="D11">
        <v>5</v>
      </c>
      <c r="E11">
        <v>5</v>
      </c>
      <c r="F11">
        <v>5</v>
      </c>
    </row>
    <row r="12" spans="1:6" x14ac:dyDescent="0.3">
      <c r="A12" s="6" t="s">
        <v>49</v>
      </c>
      <c r="B12" s="6" t="s">
        <v>50</v>
      </c>
      <c r="C12">
        <v>5</v>
      </c>
      <c r="D12">
        <v>4</v>
      </c>
      <c r="E12">
        <v>5</v>
      </c>
      <c r="F12">
        <v>5</v>
      </c>
    </row>
    <row r="13" spans="1:6" x14ac:dyDescent="0.3">
      <c r="A13" s="6" t="s">
        <v>53</v>
      </c>
      <c r="B13" s="6" t="s">
        <v>54</v>
      </c>
      <c r="C13">
        <v>3</v>
      </c>
      <c r="D13">
        <v>4</v>
      </c>
      <c r="E13">
        <v>5</v>
      </c>
      <c r="F13">
        <v>4</v>
      </c>
    </row>
    <row r="14" spans="1:6" x14ac:dyDescent="0.3">
      <c r="A14" s="6" t="s">
        <v>55</v>
      </c>
      <c r="B14" s="6" t="s">
        <v>56</v>
      </c>
      <c r="C14">
        <v>4</v>
      </c>
      <c r="D14">
        <v>5</v>
      </c>
      <c r="E14">
        <v>4</v>
      </c>
      <c r="F14">
        <v>3</v>
      </c>
    </row>
    <row r="15" spans="1:6" x14ac:dyDescent="0.3">
      <c r="A15" s="6" t="s">
        <v>57</v>
      </c>
      <c r="B15" s="6" t="s">
        <v>58</v>
      </c>
      <c r="C15">
        <v>5</v>
      </c>
      <c r="D15">
        <v>5</v>
      </c>
      <c r="E15">
        <v>5</v>
      </c>
      <c r="F15">
        <v>5</v>
      </c>
    </row>
    <row r="16" spans="1:6" x14ac:dyDescent="0.3">
      <c r="A16" s="6" t="s">
        <v>61</v>
      </c>
      <c r="B16" s="6" t="s">
        <v>62</v>
      </c>
      <c r="C16">
        <v>4</v>
      </c>
      <c r="D16">
        <v>4</v>
      </c>
      <c r="E16">
        <v>4</v>
      </c>
      <c r="F16">
        <v>4</v>
      </c>
    </row>
    <row r="17" spans="1:6" x14ac:dyDescent="0.3">
      <c r="A17" s="6" t="s">
        <v>65</v>
      </c>
      <c r="B17" s="6" t="s">
        <v>66</v>
      </c>
      <c r="C17">
        <v>5</v>
      </c>
      <c r="D17">
        <v>4</v>
      </c>
      <c r="E17">
        <v>5</v>
      </c>
      <c r="F17">
        <v>5</v>
      </c>
    </row>
    <row r="18" spans="1:6" x14ac:dyDescent="0.3">
      <c r="A18" s="6" t="s">
        <v>67</v>
      </c>
      <c r="B18" s="6" t="s">
        <v>68</v>
      </c>
      <c r="C18">
        <v>5</v>
      </c>
      <c r="D18">
        <v>4</v>
      </c>
      <c r="E18">
        <v>5</v>
      </c>
      <c r="F18">
        <v>4</v>
      </c>
    </row>
    <row r="19" spans="1:6" x14ac:dyDescent="0.3">
      <c r="A19" s="6" t="s">
        <v>77</v>
      </c>
      <c r="B19" s="6" t="s">
        <v>78</v>
      </c>
      <c r="C19">
        <v>4</v>
      </c>
      <c r="D19">
        <v>5</v>
      </c>
      <c r="E19">
        <v>5</v>
      </c>
      <c r="F19">
        <v>5</v>
      </c>
    </row>
    <row r="20" spans="1:6" x14ac:dyDescent="0.3">
      <c r="A20" s="6" t="s">
        <v>80</v>
      </c>
      <c r="B20" s="6" t="s">
        <v>81</v>
      </c>
      <c r="C20">
        <v>3</v>
      </c>
      <c r="D20">
        <v>4</v>
      </c>
      <c r="E20">
        <v>4</v>
      </c>
      <c r="F20">
        <v>4</v>
      </c>
    </row>
    <row r="21" spans="1:6" x14ac:dyDescent="0.3">
      <c r="A21" s="6" t="s">
        <v>86</v>
      </c>
      <c r="B21" s="6" t="s">
        <v>87</v>
      </c>
      <c r="C21">
        <v>4</v>
      </c>
      <c r="D21">
        <v>5</v>
      </c>
      <c r="E21">
        <v>5</v>
      </c>
      <c r="F21">
        <v>4</v>
      </c>
    </row>
    <row r="22" spans="1:6" x14ac:dyDescent="0.3">
      <c r="A22" s="6" t="s">
        <v>88</v>
      </c>
      <c r="B22" s="6" t="s">
        <v>89</v>
      </c>
      <c r="C22">
        <v>5</v>
      </c>
      <c r="D22">
        <v>5</v>
      </c>
      <c r="E22">
        <v>5</v>
      </c>
      <c r="F22">
        <v>5</v>
      </c>
    </row>
    <row r="23" spans="1:6" x14ac:dyDescent="0.3">
      <c r="A23" s="6" t="s">
        <v>93</v>
      </c>
      <c r="B23" s="6" t="s">
        <v>94</v>
      </c>
      <c r="C23">
        <v>5</v>
      </c>
      <c r="D23">
        <v>4</v>
      </c>
      <c r="E23">
        <v>5</v>
      </c>
      <c r="F23">
        <v>4</v>
      </c>
    </row>
    <row r="24" spans="1:6" x14ac:dyDescent="0.3">
      <c r="A24" s="6" t="s">
        <v>95</v>
      </c>
      <c r="B24" s="6" t="s">
        <v>96</v>
      </c>
      <c r="C24">
        <v>5</v>
      </c>
      <c r="D24">
        <v>4</v>
      </c>
      <c r="E24">
        <v>5</v>
      </c>
      <c r="F24">
        <v>5</v>
      </c>
    </row>
    <row r="25" spans="1:6" x14ac:dyDescent="0.3">
      <c r="A25" s="6" t="s">
        <v>99</v>
      </c>
      <c r="B25" s="6" t="s">
        <v>18</v>
      </c>
      <c r="C25">
        <v>5</v>
      </c>
      <c r="D25">
        <v>5</v>
      </c>
      <c r="E25">
        <v>4</v>
      </c>
      <c r="F25">
        <v>4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5</v>
      </c>
      <c r="D28">
        <v>4</v>
      </c>
      <c r="E28">
        <v>5</v>
      </c>
      <c r="F28">
        <v>5</v>
      </c>
    </row>
    <row r="29" spans="1:6" x14ac:dyDescent="0.3">
      <c r="A29" s="6" t="s">
        <v>73</v>
      </c>
      <c r="B29" s="6" t="s">
        <v>74</v>
      </c>
      <c r="C29">
        <v>5</v>
      </c>
      <c r="D29">
        <v>5</v>
      </c>
      <c r="E29">
        <v>4</v>
      </c>
      <c r="F29">
        <v>5</v>
      </c>
    </row>
    <row r="30" spans="1:6" x14ac:dyDescent="0.3">
      <c r="A30" s="6" t="s">
        <v>79</v>
      </c>
      <c r="B30" s="6" t="s">
        <v>16</v>
      </c>
      <c r="C30">
        <v>4</v>
      </c>
      <c r="D30">
        <v>4</v>
      </c>
      <c r="E30">
        <v>5</v>
      </c>
      <c r="F30">
        <v>4</v>
      </c>
    </row>
    <row r="31" spans="1:6" x14ac:dyDescent="0.3">
      <c r="A31" s="6" t="s">
        <v>90</v>
      </c>
      <c r="B31" s="6" t="s">
        <v>15</v>
      </c>
      <c r="C31">
        <v>4</v>
      </c>
      <c r="D31">
        <v>3</v>
      </c>
      <c r="E31">
        <v>5</v>
      </c>
      <c r="F31">
        <v>5</v>
      </c>
    </row>
    <row r="32" spans="1:6" x14ac:dyDescent="0.3">
      <c r="A32" s="6" t="s">
        <v>97</v>
      </c>
      <c r="B32" s="6" t="s">
        <v>98</v>
      </c>
      <c r="C32">
        <v>4</v>
      </c>
      <c r="D32">
        <v>5</v>
      </c>
      <c r="E32">
        <v>5</v>
      </c>
      <c r="F32">
        <v>5</v>
      </c>
    </row>
    <row r="33" spans="1:6" x14ac:dyDescent="0.3">
      <c r="A33" s="6" t="s">
        <v>100</v>
      </c>
      <c r="B33" s="6" t="s">
        <v>101</v>
      </c>
      <c r="C33">
        <v>5</v>
      </c>
      <c r="D33">
        <v>4</v>
      </c>
      <c r="E33">
        <v>5</v>
      </c>
      <c r="F33">
        <v>4</v>
      </c>
    </row>
    <row r="34" spans="1:6" x14ac:dyDescent="0.3">
      <c r="A34" s="6" t="s">
        <v>104</v>
      </c>
      <c r="B34" s="6" t="s">
        <v>105</v>
      </c>
      <c r="C34">
        <v>5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4</v>
      </c>
      <c r="D35">
        <v>4</v>
      </c>
      <c r="E35">
        <v>5</v>
      </c>
      <c r="F35">
        <v>4</v>
      </c>
    </row>
    <row r="36" spans="1:6" x14ac:dyDescent="0.3">
      <c r="A36" s="6" t="s">
        <v>107</v>
      </c>
      <c r="B36" s="6" t="s">
        <v>108</v>
      </c>
      <c r="C36">
        <v>5</v>
      </c>
      <c r="D36">
        <v>5</v>
      </c>
      <c r="E36">
        <v>5</v>
      </c>
      <c r="F36">
        <v>5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3</v>
      </c>
      <c r="D39">
        <v>3</v>
      </c>
      <c r="E39">
        <v>3</v>
      </c>
      <c r="F39">
        <v>3</v>
      </c>
    </row>
    <row r="40" spans="1:6" x14ac:dyDescent="0.3">
      <c r="A40" s="6" t="s">
        <v>69</v>
      </c>
      <c r="B40" s="6" t="s">
        <v>70</v>
      </c>
      <c r="C40">
        <v>5</v>
      </c>
      <c r="D40">
        <v>3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5</v>
      </c>
      <c r="D41">
        <v>5</v>
      </c>
      <c r="E41">
        <v>5</v>
      </c>
      <c r="F41">
        <v>5</v>
      </c>
    </row>
    <row r="42" spans="1:6" x14ac:dyDescent="0.3">
      <c r="A42" s="6" t="s">
        <v>82</v>
      </c>
      <c r="B42" s="6" t="s">
        <v>83</v>
      </c>
      <c r="C42">
        <v>4</v>
      </c>
      <c r="D42">
        <v>4</v>
      </c>
      <c r="E42">
        <v>5</v>
      </c>
      <c r="F42">
        <v>4</v>
      </c>
    </row>
    <row r="43" spans="1:6" x14ac:dyDescent="0.3">
      <c r="A43" s="6" t="s">
        <v>84</v>
      </c>
      <c r="B43" s="6" t="s">
        <v>85</v>
      </c>
      <c r="C43">
        <v>5</v>
      </c>
      <c r="D43">
        <v>5</v>
      </c>
      <c r="E43">
        <v>4</v>
      </c>
      <c r="F43">
        <v>4</v>
      </c>
    </row>
    <row r="44" spans="1:6" x14ac:dyDescent="0.3">
      <c r="A44" s="6" t="s">
        <v>91</v>
      </c>
      <c r="B44" s="6" t="s">
        <v>92</v>
      </c>
      <c r="C44">
        <v>5</v>
      </c>
      <c r="D44">
        <v>5</v>
      </c>
      <c r="E44">
        <v>5</v>
      </c>
      <c r="F44">
        <v>5</v>
      </c>
    </row>
    <row r="45" spans="1:6" x14ac:dyDescent="0.3">
      <c r="A45" s="6" t="s">
        <v>102</v>
      </c>
      <c r="B45" s="6" t="s">
        <v>103</v>
      </c>
      <c r="C45">
        <v>5</v>
      </c>
      <c r="D45">
        <v>5</v>
      </c>
      <c r="E45">
        <v>5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B1" sqref="B1:F1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117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</row>
    <row r="7" spans="1:6" x14ac:dyDescent="0.3">
      <c r="A7" s="6" t="s">
        <v>33</v>
      </c>
      <c r="B7" s="6" t="s">
        <v>34</v>
      </c>
    </row>
    <row r="8" spans="1:6" x14ac:dyDescent="0.3">
      <c r="A8" s="6" t="s">
        <v>36</v>
      </c>
      <c r="B8" s="6" t="s">
        <v>26</v>
      </c>
    </row>
    <row r="9" spans="1:6" x14ac:dyDescent="0.3">
      <c r="A9" s="6" t="s">
        <v>41</v>
      </c>
      <c r="B9" s="6" t="s">
        <v>42</v>
      </c>
    </row>
    <row r="10" spans="1:6" x14ac:dyDescent="0.3">
      <c r="A10" s="6" t="s">
        <v>43</v>
      </c>
      <c r="B10" s="6" t="s">
        <v>44</v>
      </c>
    </row>
    <row r="11" spans="1:6" x14ac:dyDescent="0.3">
      <c r="A11" s="6" t="s">
        <v>45</v>
      </c>
      <c r="B11" s="6" t="s">
        <v>46</v>
      </c>
    </row>
    <row r="12" spans="1:6" x14ac:dyDescent="0.3">
      <c r="A12" s="6" t="s">
        <v>49</v>
      </c>
      <c r="B12" s="6" t="s">
        <v>50</v>
      </c>
    </row>
    <row r="13" spans="1:6" x14ac:dyDescent="0.3">
      <c r="A13" s="6" t="s">
        <v>53</v>
      </c>
      <c r="B13" s="6" t="s">
        <v>54</v>
      </c>
    </row>
    <row r="14" spans="1:6" x14ac:dyDescent="0.3">
      <c r="A14" s="6" t="s">
        <v>55</v>
      </c>
      <c r="B14" s="6" t="s">
        <v>56</v>
      </c>
    </row>
    <row r="15" spans="1:6" x14ac:dyDescent="0.3">
      <c r="A15" s="6" t="s">
        <v>57</v>
      </c>
      <c r="B15" s="6" t="s">
        <v>58</v>
      </c>
    </row>
    <row r="16" spans="1:6" x14ac:dyDescent="0.3">
      <c r="A16" s="6" t="s">
        <v>61</v>
      </c>
      <c r="B16" s="6" t="s">
        <v>62</v>
      </c>
    </row>
    <row r="17" spans="1:2" x14ac:dyDescent="0.3">
      <c r="A17" s="6" t="s">
        <v>65</v>
      </c>
      <c r="B17" s="6" t="s">
        <v>66</v>
      </c>
    </row>
    <row r="18" spans="1:2" x14ac:dyDescent="0.3">
      <c r="A18" s="6" t="s">
        <v>67</v>
      </c>
      <c r="B18" s="6" t="s">
        <v>68</v>
      </c>
    </row>
    <row r="19" spans="1:2" x14ac:dyDescent="0.3">
      <c r="A19" s="6" t="s">
        <v>77</v>
      </c>
      <c r="B19" s="6" t="s">
        <v>78</v>
      </c>
    </row>
    <row r="20" spans="1:2" x14ac:dyDescent="0.3">
      <c r="A20" s="6" t="s">
        <v>80</v>
      </c>
      <c r="B20" s="6" t="s">
        <v>81</v>
      </c>
    </row>
    <row r="21" spans="1:2" x14ac:dyDescent="0.3">
      <c r="A21" s="6" t="s">
        <v>86</v>
      </c>
      <c r="B21" s="6" t="s">
        <v>87</v>
      </c>
    </row>
    <row r="22" spans="1:2" x14ac:dyDescent="0.3">
      <c r="A22" s="6" t="s">
        <v>88</v>
      </c>
      <c r="B22" s="6" t="s">
        <v>89</v>
      </c>
    </row>
    <row r="23" spans="1:2" x14ac:dyDescent="0.3">
      <c r="A23" s="6" t="s">
        <v>93</v>
      </c>
      <c r="B23" s="6" t="s">
        <v>94</v>
      </c>
    </row>
    <row r="24" spans="1:2" x14ac:dyDescent="0.3">
      <c r="A24" s="6" t="s">
        <v>95</v>
      </c>
      <c r="B24" s="6" t="s">
        <v>96</v>
      </c>
    </row>
    <row r="25" spans="1:2" x14ac:dyDescent="0.3">
      <c r="A25" s="6" t="s">
        <v>99</v>
      </c>
      <c r="B25" s="6" t="s">
        <v>18</v>
      </c>
    </row>
    <row r="26" spans="1:2" x14ac:dyDescent="0.3">
      <c r="B26" s="7"/>
    </row>
    <row r="27" spans="1:2" x14ac:dyDescent="0.3">
      <c r="A27" s="1" t="s">
        <v>1</v>
      </c>
      <c r="B27" s="7"/>
    </row>
    <row r="28" spans="1:2" x14ac:dyDescent="0.3">
      <c r="A28" s="6" t="s">
        <v>63</v>
      </c>
      <c r="B28" s="6" t="s">
        <v>64</v>
      </c>
    </row>
    <row r="29" spans="1:2" x14ac:dyDescent="0.3">
      <c r="A29" s="6" t="s">
        <v>73</v>
      </c>
      <c r="B29" s="6" t="s">
        <v>74</v>
      </c>
    </row>
    <row r="30" spans="1:2" x14ac:dyDescent="0.3">
      <c r="A30" s="6" t="s">
        <v>79</v>
      </c>
      <c r="B30" s="6" t="s">
        <v>16</v>
      </c>
    </row>
    <row r="31" spans="1:2" x14ac:dyDescent="0.3">
      <c r="A31" s="6" t="s">
        <v>90</v>
      </c>
      <c r="B31" s="6" t="s">
        <v>15</v>
      </c>
    </row>
    <row r="32" spans="1:2" x14ac:dyDescent="0.3">
      <c r="A32" s="6" t="s">
        <v>97</v>
      </c>
      <c r="B32" s="6" t="s">
        <v>98</v>
      </c>
    </row>
    <row r="33" spans="1:2" x14ac:dyDescent="0.3">
      <c r="A33" s="6" t="s">
        <v>100</v>
      </c>
      <c r="B33" s="6" t="s">
        <v>101</v>
      </c>
    </row>
    <row r="34" spans="1:2" x14ac:dyDescent="0.3">
      <c r="A34" s="6" t="s">
        <v>104</v>
      </c>
      <c r="B34" s="6" t="s">
        <v>105</v>
      </c>
    </row>
    <row r="35" spans="1:2" x14ac:dyDescent="0.3">
      <c r="A35" s="6" t="s">
        <v>106</v>
      </c>
      <c r="B35" s="6" t="s">
        <v>17</v>
      </c>
    </row>
    <row r="36" spans="1:2" x14ac:dyDescent="0.3">
      <c r="A36" s="6" t="s">
        <v>107</v>
      </c>
      <c r="B36" s="6" t="s">
        <v>108</v>
      </c>
    </row>
    <row r="38" spans="1:2" x14ac:dyDescent="0.3">
      <c r="A38" s="1" t="s">
        <v>2</v>
      </c>
      <c r="B38" s="7"/>
    </row>
    <row r="39" spans="1:2" x14ac:dyDescent="0.3">
      <c r="A39" s="6" t="s">
        <v>31</v>
      </c>
      <c r="B39" s="6" t="s">
        <v>32</v>
      </c>
    </row>
    <row r="40" spans="1:2" x14ac:dyDescent="0.3">
      <c r="A40" s="6" t="s">
        <v>69</v>
      </c>
      <c r="B40" s="6" t="s">
        <v>70</v>
      </c>
    </row>
    <row r="41" spans="1:2" x14ac:dyDescent="0.3">
      <c r="A41" s="6" t="s">
        <v>71</v>
      </c>
      <c r="B41" s="6" t="s">
        <v>72</v>
      </c>
    </row>
    <row r="42" spans="1:2" x14ac:dyDescent="0.3">
      <c r="A42" s="6" t="s">
        <v>82</v>
      </c>
      <c r="B42" s="6" t="s">
        <v>83</v>
      </c>
    </row>
    <row r="43" spans="1:2" x14ac:dyDescent="0.3">
      <c r="A43" s="6" t="s">
        <v>84</v>
      </c>
      <c r="B43" s="6" t="s">
        <v>85</v>
      </c>
    </row>
    <row r="44" spans="1:2" x14ac:dyDescent="0.3">
      <c r="A44" s="6" t="s">
        <v>91</v>
      </c>
      <c r="B44" s="6" t="s">
        <v>92</v>
      </c>
    </row>
    <row r="45" spans="1:2" x14ac:dyDescent="0.3">
      <c r="A45" s="6" t="s">
        <v>102</v>
      </c>
      <c r="B45" s="6" t="s">
        <v>103</v>
      </c>
    </row>
    <row r="47" spans="1:2" x14ac:dyDescent="0.3">
      <c r="A47" s="1" t="s">
        <v>19</v>
      </c>
      <c r="B47" s="7"/>
    </row>
    <row r="48" spans="1:2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E44" sqref="E44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7" ht="18" x14ac:dyDescent="0.35">
      <c r="A1" s="1" t="s">
        <v>14</v>
      </c>
      <c r="B1" s="30" t="s">
        <v>118</v>
      </c>
      <c r="C1" s="30"/>
      <c r="D1" s="30"/>
      <c r="E1" s="30"/>
      <c r="F1" s="30"/>
    </row>
    <row r="2" spans="1:7" x14ac:dyDescent="0.3">
      <c r="C2" s="31" t="s">
        <v>114</v>
      </c>
      <c r="D2" s="31"/>
      <c r="E2" s="31"/>
      <c r="F2" s="31"/>
    </row>
    <row r="3" spans="1:7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  <c r="G3" s="20" t="s">
        <v>115</v>
      </c>
    </row>
    <row r="4" spans="1:7" s="12" customFormat="1" ht="18" x14ac:dyDescent="0.35">
      <c r="A4" s="16"/>
      <c r="B4" s="16"/>
      <c r="C4" s="16"/>
      <c r="D4" s="16"/>
      <c r="E4" s="16"/>
      <c r="F4" s="16"/>
      <c r="G4" s="20"/>
    </row>
    <row r="5" spans="1:7" x14ac:dyDescent="0.3">
      <c r="A5" s="1" t="s">
        <v>0</v>
      </c>
      <c r="G5" s="21"/>
    </row>
    <row r="6" spans="1:7" x14ac:dyDescent="0.3">
      <c r="A6" s="6" t="s">
        <v>20</v>
      </c>
      <c r="B6" s="6" t="s">
        <v>35</v>
      </c>
      <c r="C6">
        <v>5</v>
      </c>
      <c r="D6">
        <v>3</v>
      </c>
      <c r="E6">
        <v>4</v>
      </c>
      <c r="F6">
        <v>3</v>
      </c>
      <c r="G6" s="21">
        <f>AVERAGE(C6:F6)</f>
        <v>3.75</v>
      </c>
    </row>
    <row r="7" spans="1:7" x14ac:dyDescent="0.3">
      <c r="A7" s="6" t="s">
        <v>33</v>
      </c>
      <c r="B7" s="6" t="s">
        <v>34</v>
      </c>
      <c r="C7">
        <v>5</v>
      </c>
      <c r="D7">
        <v>3</v>
      </c>
      <c r="E7">
        <v>3</v>
      </c>
      <c r="F7">
        <v>3</v>
      </c>
      <c r="G7" s="21">
        <f t="shared" ref="G7:G45" si="0">AVERAGE(C7:F7)</f>
        <v>3.5</v>
      </c>
    </row>
    <row r="8" spans="1:7" x14ac:dyDescent="0.3">
      <c r="A8" s="6" t="s">
        <v>36</v>
      </c>
      <c r="B8" s="6" t="s">
        <v>26</v>
      </c>
      <c r="C8">
        <v>5</v>
      </c>
      <c r="D8">
        <v>4</v>
      </c>
      <c r="E8">
        <v>4</v>
      </c>
      <c r="F8">
        <v>4</v>
      </c>
      <c r="G8" s="21">
        <f t="shared" si="0"/>
        <v>4.25</v>
      </c>
    </row>
    <row r="9" spans="1:7" x14ac:dyDescent="0.3">
      <c r="A9" s="6" t="s">
        <v>41</v>
      </c>
      <c r="B9" s="6" t="s">
        <v>42</v>
      </c>
      <c r="C9">
        <v>4</v>
      </c>
      <c r="D9">
        <v>4</v>
      </c>
      <c r="E9">
        <v>2</v>
      </c>
      <c r="F9">
        <v>4</v>
      </c>
      <c r="G9" s="21">
        <f t="shared" si="0"/>
        <v>3.5</v>
      </c>
    </row>
    <row r="10" spans="1:7" x14ac:dyDescent="0.3">
      <c r="A10" s="6" t="s">
        <v>43</v>
      </c>
      <c r="B10" s="6" t="s">
        <v>44</v>
      </c>
      <c r="C10">
        <v>5</v>
      </c>
      <c r="D10">
        <v>2</v>
      </c>
      <c r="E10">
        <v>4</v>
      </c>
      <c r="F10">
        <v>2</v>
      </c>
      <c r="G10" s="21">
        <f t="shared" si="0"/>
        <v>3.25</v>
      </c>
    </row>
    <row r="11" spans="1:7" x14ac:dyDescent="0.3">
      <c r="A11" s="6" t="s">
        <v>45</v>
      </c>
      <c r="B11" s="6" t="s">
        <v>46</v>
      </c>
      <c r="C11">
        <v>5</v>
      </c>
      <c r="D11">
        <v>4</v>
      </c>
      <c r="E11">
        <v>4</v>
      </c>
      <c r="F11">
        <v>4</v>
      </c>
      <c r="G11" s="21">
        <f t="shared" si="0"/>
        <v>4.25</v>
      </c>
    </row>
    <row r="12" spans="1:7" x14ac:dyDescent="0.3">
      <c r="A12" s="6" t="s">
        <v>49</v>
      </c>
      <c r="B12" s="6" t="s">
        <v>50</v>
      </c>
      <c r="C12">
        <v>5</v>
      </c>
      <c r="D12">
        <v>4</v>
      </c>
      <c r="E12">
        <v>4</v>
      </c>
      <c r="F12">
        <v>4</v>
      </c>
      <c r="G12" s="21">
        <f t="shared" si="0"/>
        <v>4.25</v>
      </c>
    </row>
    <row r="13" spans="1:7" x14ac:dyDescent="0.3">
      <c r="A13" s="6" t="s">
        <v>53</v>
      </c>
      <c r="B13" s="6" t="s">
        <v>54</v>
      </c>
      <c r="C13">
        <v>5</v>
      </c>
      <c r="D13">
        <v>3</v>
      </c>
      <c r="E13">
        <v>5</v>
      </c>
      <c r="F13">
        <v>5</v>
      </c>
      <c r="G13" s="21">
        <f t="shared" si="0"/>
        <v>4.5</v>
      </c>
    </row>
    <row r="14" spans="1:7" x14ac:dyDescent="0.3">
      <c r="A14" s="6" t="s">
        <v>55</v>
      </c>
      <c r="B14" s="6" t="s">
        <v>56</v>
      </c>
      <c r="C14">
        <v>4</v>
      </c>
      <c r="D14">
        <v>3</v>
      </c>
      <c r="E14">
        <v>2</v>
      </c>
      <c r="F14">
        <v>3</v>
      </c>
      <c r="G14" s="21">
        <f t="shared" si="0"/>
        <v>3</v>
      </c>
    </row>
    <row r="15" spans="1:7" x14ac:dyDescent="0.3">
      <c r="A15" s="6" t="s">
        <v>57</v>
      </c>
      <c r="B15" s="6" t="s">
        <v>58</v>
      </c>
      <c r="C15">
        <v>4</v>
      </c>
      <c r="D15">
        <v>4</v>
      </c>
      <c r="E15">
        <v>4</v>
      </c>
      <c r="F15">
        <v>4</v>
      </c>
      <c r="G15" s="21">
        <f t="shared" si="0"/>
        <v>4</v>
      </c>
    </row>
    <row r="16" spans="1:7" x14ac:dyDescent="0.3">
      <c r="A16" s="6" t="s">
        <v>61</v>
      </c>
      <c r="B16" s="6" t="s">
        <v>62</v>
      </c>
      <c r="C16">
        <v>5</v>
      </c>
      <c r="D16">
        <v>3</v>
      </c>
      <c r="E16">
        <v>4</v>
      </c>
      <c r="F16">
        <v>4</v>
      </c>
      <c r="G16" s="21">
        <f t="shared" si="0"/>
        <v>4</v>
      </c>
    </row>
    <row r="17" spans="1:7" x14ac:dyDescent="0.3">
      <c r="A17" s="6" t="s">
        <v>65</v>
      </c>
      <c r="B17" s="6" t="s">
        <v>66</v>
      </c>
      <c r="C17">
        <v>5</v>
      </c>
      <c r="D17">
        <v>2</v>
      </c>
      <c r="E17">
        <v>3</v>
      </c>
      <c r="F17">
        <v>3</v>
      </c>
      <c r="G17" s="21">
        <f t="shared" si="0"/>
        <v>3.25</v>
      </c>
    </row>
    <row r="18" spans="1:7" x14ac:dyDescent="0.3">
      <c r="A18" s="6" t="s">
        <v>67</v>
      </c>
      <c r="B18" s="6" t="s">
        <v>68</v>
      </c>
      <c r="C18">
        <v>4</v>
      </c>
      <c r="D18">
        <v>2</v>
      </c>
      <c r="E18">
        <v>4</v>
      </c>
      <c r="F18">
        <v>2</v>
      </c>
      <c r="G18" s="21">
        <f t="shared" si="0"/>
        <v>3</v>
      </c>
    </row>
    <row r="19" spans="1:7" x14ac:dyDescent="0.3">
      <c r="A19" s="6" t="s">
        <v>77</v>
      </c>
      <c r="B19" s="6" t="s">
        <v>78</v>
      </c>
      <c r="C19">
        <v>5</v>
      </c>
      <c r="D19">
        <v>4</v>
      </c>
      <c r="E19">
        <v>3</v>
      </c>
      <c r="F19">
        <v>3</v>
      </c>
      <c r="G19" s="21">
        <f t="shared" si="0"/>
        <v>3.75</v>
      </c>
    </row>
    <row r="20" spans="1:7" x14ac:dyDescent="0.3">
      <c r="A20" s="6" t="s">
        <v>80</v>
      </c>
      <c r="B20" s="6" t="s">
        <v>81</v>
      </c>
      <c r="C20">
        <v>3</v>
      </c>
      <c r="D20">
        <v>3</v>
      </c>
      <c r="E20">
        <v>3</v>
      </c>
      <c r="F20">
        <v>3</v>
      </c>
      <c r="G20" s="21">
        <f t="shared" si="0"/>
        <v>3</v>
      </c>
    </row>
    <row r="21" spans="1:7" x14ac:dyDescent="0.3">
      <c r="A21" s="6" t="s">
        <v>86</v>
      </c>
      <c r="B21" s="6" t="s">
        <v>87</v>
      </c>
      <c r="C21">
        <v>4</v>
      </c>
      <c r="D21">
        <v>4</v>
      </c>
      <c r="E21">
        <v>4</v>
      </c>
      <c r="F21">
        <v>3</v>
      </c>
      <c r="G21" s="21">
        <f t="shared" si="0"/>
        <v>3.75</v>
      </c>
    </row>
    <row r="22" spans="1:7" x14ac:dyDescent="0.3">
      <c r="A22" s="6" t="s">
        <v>88</v>
      </c>
      <c r="B22" s="6" t="s">
        <v>89</v>
      </c>
      <c r="C22">
        <v>5</v>
      </c>
      <c r="D22">
        <v>5</v>
      </c>
      <c r="E22">
        <v>4</v>
      </c>
      <c r="F22">
        <v>4</v>
      </c>
      <c r="G22" s="21">
        <f t="shared" si="0"/>
        <v>4.5</v>
      </c>
    </row>
    <row r="23" spans="1:7" x14ac:dyDescent="0.3">
      <c r="A23" s="6" t="s">
        <v>93</v>
      </c>
      <c r="B23" s="6" t="s">
        <v>94</v>
      </c>
      <c r="C23">
        <v>3</v>
      </c>
      <c r="D23">
        <v>2</v>
      </c>
      <c r="E23">
        <v>3</v>
      </c>
      <c r="F23">
        <v>4</v>
      </c>
      <c r="G23" s="21">
        <f t="shared" si="0"/>
        <v>3</v>
      </c>
    </row>
    <row r="24" spans="1:7" x14ac:dyDescent="0.3">
      <c r="A24" s="6" t="s">
        <v>95</v>
      </c>
      <c r="B24" s="6" t="s">
        <v>96</v>
      </c>
      <c r="C24">
        <v>2</v>
      </c>
      <c r="D24">
        <v>1</v>
      </c>
      <c r="E24">
        <v>3</v>
      </c>
      <c r="F24">
        <v>3</v>
      </c>
      <c r="G24" s="21">
        <f t="shared" si="0"/>
        <v>2.25</v>
      </c>
    </row>
    <row r="25" spans="1:7" x14ac:dyDescent="0.3">
      <c r="A25" s="6" t="s">
        <v>99</v>
      </c>
      <c r="B25" s="6" t="s">
        <v>18</v>
      </c>
      <c r="C25">
        <v>5</v>
      </c>
      <c r="D25">
        <v>4</v>
      </c>
      <c r="E25">
        <v>4</v>
      </c>
      <c r="F25">
        <v>3</v>
      </c>
      <c r="G25" s="21">
        <f t="shared" si="0"/>
        <v>4</v>
      </c>
    </row>
    <row r="26" spans="1:7" x14ac:dyDescent="0.3">
      <c r="B26" s="7"/>
      <c r="G26" s="21"/>
    </row>
    <row r="27" spans="1:7" x14ac:dyDescent="0.3">
      <c r="A27" s="1" t="s">
        <v>1</v>
      </c>
      <c r="B27" s="7"/>
      <c r="G27" s="21"/>
    </row>
    <row r="28" spans="1:7" x14ac:dyDescent="0.3">
      <c r="A28" s="6" t="s">
        <v>63</v>
      </c>
      <c r="B28" s="6" t="s">
        <v>64</v>
      </c>
      <c r="C28">
        <v>5</v>
      </c>
      <c r="D28">
        <v>3</v>
      </c>
      <c r="E28">
        <v>4</v>
      </c>
      <c r="F28">
        <v>3</v>
      </c>
      <c r="G28" s="21">
        <f t="shared" si="0"/>
        <v>3.75</v>
      </c>
    </row>
    <row r="29" spans="1:7" x14ac:dyDescent="0.3">
      <c r="A29" s="6" t="s">
        <v>73</v>
      </c>
      <c r="B29" s="6" t="s">
        <v>74</v>
      </c>
      <c r="C29">
        <v>4</v>
      </c>
      <c r="D29">
        <v>2</v>
      </c>
      <c r="E29">
        <v>4</v>
      </c>
      <c r="F29">
        <v>3</v>
      </c>
      <c r="G29" s="21">
        <f t="shared" si="0"/>
        <v>3.25</v>
      </c>
    </row>
    <row r="30" spans="1:7" x14ac:dyDescent="0.3">
      <c r="A30" s="6" t="s">
        <v>79</v>
      </c>
      <c r="B30" s="6" t="s">
        <v>16</v>
      </c>
      <c r="C30">
        <v>3</v>
      </c>
      <c r="D30">
        <v>3</v>
      </c>
      <c r="E30">
        <v>4</v>
      </c>
      <c r="F30">
        <v>3</v>
      </c>
      <c r="G30" s="21">
        <f t="shared" si="0"/>
        <v>3.25</v>
      </c>
    </row>
    <row r="31" spans="1:7" x14ac:dyDescent="0.3">
      <c r="A31" s="6" t="s">
        <v>90</v>
      </c>
      <c r="B31" s="6" t="s">
        <v>15</v>
      </c>
      <c r="C31">
        <v>4</v>
      </c>
      <c r="D31">
        <v>3</v>
      </c>
      <c r="E31">
        <v>5</v>
      </c>
      <c r="F31">
        <v>4</v>
      </c>
      <c r="G31" s="21">
        <f t="shared" si="0"/>
        <v>4</v>
      </c>
    </row>
    <row r="32" spans="1:7" x14ac:dyDescent="0.3">
      <c r="A32" s="6" t="s">
        <v>97</v>
      </c>
      <c r="B32" s="6" t="s">
        <v>98</v>
      </c>
      <c r="C32">
        <v>3</v>
      </c>
      <c r="D32">
        <v>2</v>
      </c>
      <c r="E32">
        <v>5</v>
      </c>
      <c r="F32">
        <v>4</v>
      </c>
      <c r="G32" s="21">
        <f t="shared" si="0"/>
        <v>3.5</v>
      </c>
    </row>
    <row r="33" spans="1:7" x14ac:dyDescent="0.3">
      <c r="A33" s="6" t="s">
        <v>100</v>
      </c>
      <c r="B33" s="6" t="s">
        <v>101</v>
      </c>
      <c r="C33">
        <v>4</v>
      </c>
      <c r="D33">
        <v>3</v>
      </c>
      <c r="E33">
        <v>4</v>
      </c>
      <c r="F33">
        <v>3</v>
      </c>
      <c r="G33" s="21">
        <f t="shared" si="0"/>
        <v>3.5</v>
      </c>
    </row>
    <row r="34" spans="1:7" x14ac:dyDescent="0.3">
      <c r="A34" s="6" t="s">
        <v>104</v>
      </c>
      <c r="B34" s="6" t="s">
        <v>105</v>
      </c>
      <c r="C34">
        <v>5</v>
      </c>
      <c r="D34">
        <v>5</v>
      </c>
      <c r="E34">
        <v>5</v>
      </c>
      <c r="F34">
        <v>5</v>
      </c>
      <c r="G34" s="21">
        <f t="shared" si="0"/>
        <v>5</v>
      </c>
    </row>
    <row r="35" spans="1:7" x14ac:dyDescent="0.3">
      <c r="A35" s="6" t="s">
        <v>106</v>
      </c>
      <c r="B35" s="6" t="s">
        <v>17</v>
      </c>
      <c r="C35">
        <v>4</v>
      </c>
      <c r="D35">
        <v>3</v>
      </c>
      <c r="E35">
        <v>5</v>
      </c>
      <c r="F35">
        <v>5</v>
      </c>
      <c r="G35" s="21">
        <f t="shared" si="0"/>
        <v>4.25</v>
      </c>
    </row>
    <row r="36" spans="1:7" x14ac:dyDescent="0.3">
      <c r="A36" s="6" t="s">
        <v>107</v>
      </c>
      <c r="B36" s="6" t="s">
        <v>108</v>
      </c>
      <c r="C36">
        <v>4</v>
      </c>
      <c r="D36">
        <v>3</v>
      </c>
      <c r="E36">
        <v>4</v>
      </c>
      <c r="F36">
        <v>4</v>
      </c>
      <c r="G36" s="21">
        <f t="shared" si="0"/>
        <v>3.75</v>
      </c>
    </row>
    <row r="37" spans="1:7" x14ac:dyDescent="0.3">
      <c r="G37" s="21"/>
    </row>
    <row r="38" spans="1:7" x14ac:dyDescent="0.3">
      <c r="A38" s="1" t="s">
        <v>2</v>
      </c>
      <c r="B38" s="7"/>
      <c r="G38" s="21"/>
    </row>
    <row r="39" spans="1:7" x14ac:dyDescent="0.3">
      <c r="A39" s="6" t="s">
        <v>31</v>
      </c>
      <c r="B39" s="6" t="s">
        <v>32</v>
      </c>
      <c r="C39">
        <v>3</v>
      </c>
      <c r="D39">
        <v>2</v>
      </c>
      <c r="E39">
        <v>4</v>
      </c>
      <c r="F39">
        <v>3</v>
      </c>
      <c r="G39" s="21">
        <f t="shared" si="0"/>
        <v>3</v>
      </c>
    </row>
    <row r="40" spans="1:7" x14ac:dyDescent="0.3">
      <c r="A40" s="6" t="s">
        <v>69</v>
      </c>
      <c r="B40" s="6" t="s">
        <v>70</v>
      </c>
      <c r="C40">
        <v>4</v>
      </c>
      <c r="D40">
        <v>2</v>
      </c>
      <c r="E40">
        <v>5</v>
      </c>
      <c r="F40">
        <v>5</v>
      </c>
      <c r="G40" s="21">
        <f t="shared" si="0"/>
        <v>4</v>
      </c>
    </row>
    <row r="41" spans="1:7" x14ac:dyDescent="0.3">
      <c r="A41" s="6" t="s">
        <v>71</v>
      </c>
      <c r="B41" s="6" t="s">
        <v>72</v>
      </c>
      <c r="C41">
        <v>4</v>
      </c>
      <c r="D41">
        <v>2</v>
      </c>
      <c r="E41">
        <v>3</v>
      </c>
      <c r="F41">
        <v>3</v>
      </c>
      <c r="G41" s="21">
        <f t="shared" si="0"/>
        <v>3</v>
      </c>
    </row>
    <row r="42" spans="1:7" x14ac:dyDescent="0.3">
      <c r="A42" s="6" t="s">
        <v>82</v>
      </c>
      <c r="B42" s="6" t="s">
        <v>83</v>
      </c>
      <c r="C42">
        <v>4</v>
      </c>
      <c r="D42">
        <v>3</v>
      </c>
      <c r="E42">
        <v>4</v>
      </c>
      <c r="F42">
        <v>5</v>
      </c>
      <c r="G42" s="21">
        <f t="shared" si="0"/>
        <v>4</v>
      </c>
    </row>
    <row r="43" spans="1:7" x14ac:dyDescent="0.3">
      <c r="A43" s="6" t="s">
        <v>84</v>
      </c>
      <c r="B43" s="6" t="s">
        <v>85</v>
      </c>
      <c r="C43">
        <v>5</v>
      </c>
      <c r="D43">
        <v>3</v>
      </c>
      <c r="E43">
        <v>4</v>
      </c>
      <c r="F43">
        <v>3</v>
      </c>
      <c r="G43" s="21">
        <f t="shared" si="0"/>
        <v>3.75</v>
      </c>
    </row>
    <row r="44" spans="1:7" x14ac:dyDescent="0.3">
      <c r="A44" s="6" t="s">
        <v>91</v>
      </c>
      <c r="B44" s="6" t="s">
        <v>92</v>
      </c>
      <c r="C44">
        <v>5</v>
      </c>
      <c r="D44">
        <v>5</v>
      </c>
      <c r="E44">
        <v>3</v>
      </c>
      <c r="F44">
        <v>4</v>
      </c>
      <c r="G44" s="21">
        <f t="shared" si="0"/>
        <v>4.25</v>
      </c>
    </row>
    <row r="45" spans="1:7" x14ac:dyDescent="0.3">
      <c r="A45" s="6" t="s">
        <v>102</v>
      </c>
      <c r="B45" s="6" t="s">
        <v>103</v>
      </c>
      <c r="C45">
        <v>5</v>
      </c>
      <c r="D45">
        <v>5</v>
      </c>
      <c r="E45">
        <v>4</v>
      </c>
      <c r="F45">
        <v>4</v>
      </c>
      <c r="G45" s="21">
        <f t="shared" si="0"/>
        <v>4.5</v>
      </c>
    </row>
    <row r="47" spans="1:7" x14ac:dyDescent="0.3">
      <c r="A47" s="1" t="s">
        <v>19</v>
      </c>
      <c r="B47" s="7"/>
    </row>
    <row r="48" spans="1:7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D44" sqref="D44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x14ac:dyDescent="0.3">
      <c r="A1" s="1" t="s">
        <v>14</v>
      </c>
      <c r="B1" s="32" t="s">
        <v>129</v>
      </c>
      <c r="C1" s="32"/>
      <c r="D1" s="32"/>
      <c r="E1" s="32"/>
      <c r="F1" s="32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5</v>
      </c>
      <c r="D6">
        <v>3</v>
      </c>
      <c r="E6">
        <v>5</v>
      </c>
      <c r="F6">
        <v>5</v>
      </c>
    </row>
    <row r="7" spans="1:6" x14ac:dyDescent="0.3">
      <c r="A7" s="6" t="s">
        <v>33</v>
      </c>
      <c r="B7" s="6" t="s">
        <v>34</v>
      </c>
      <c r="C7">
        <v>4</v>
      </c>
      <c r="D7">
        <v>4</v>
      </c>
      <c r="E7">
        <v>3</v>
      </c>
      <c r="F7">
        <v>3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5</v>
      </c>
      <c r="F8">
        <v>5</v>
      </c>
    </row>
    <row r="9" spans="1:6" x14ac:dyDescent="0.3">
      <c r="A9" s="6" t="s">
        <v>41</v>
      </c>
      <c r="B9" s="6" t="s">
        <v>42</v>
      </c>
      <c r="C9">
        <v>5</v>
      </c>
      <c r="D9">
        <v>5</v>
      </c>
      <c r="E9">
        <v>5</v>
      </c>
      <c r="F9">
        <v>5</v>
      </c>
    </row>
    <row r="10" spans="1:6" x14ac:dyDescent="0.3">
      <c r="A10" s="6" t="s">
        <v>43</v>
      </c>
      <c r="B10" s="6" t="s">
        <v>44</v>
      </c>
      <c r="C10">
        <v>4</v>
      </c>
      <c r="D10">
        <v>4</v>
      </c>
      <c r="E10">
        <v>5</v>
      </c>
      <c r="F10">
        <v>5</v>
      </c>
    </row>
    <row r="11" spans="1:6" x14ac:dyDescent="0.3">
      <c r="A11" s="6" t="s">
        <v>45</v>
      </c>
      <c r="B11" s="6" t="s">
        <v>46</v>
      </c>
      <c r="C11">
        <v>4</v>
      </c>
      <c r="D11">
        <v>5</v>
      </c>
      <c r="E11">
        <v>4</v>
      </c>
      <c r="F11">
        <v>4</v>
      </c>
    </row>
    <row r="12" spans="1:6" x14ac:dyDescent="0.3">
      <c r="A12" s="6" t="s">
        <v>49</v>
      </c>
      <c r="B12" s="6" t="s">
        <v>50</v>
      </c>
      <c r="C12">
        <v>5</v>
      </c>
      <c r="D12">
        <v>3</v>
      </c>
      <c r="E12">
        <v>3</v>
      </c>
      <c r="F12">
        <v>3</v>
      </c>
    </row>
    <row r="13" spans="1:6" x14ac:dyDescent="0.3">
      <c r="A13" s="6" t="s">
        <v>53</v>
      </c>
      <c r="B13" s="6" t="s">
        <v>54</v>
      </c>
      <c r="C13">
        <v>3</v>
      </c>
      <c r="D13">
        <v>3</v>
      </c>
      <c r="E13">
        <v>5</v>
      </c>
      <c r="F13">
        <v>4</v>
      </c>
    </row>
    <row r="14" spans="1:6" x14ac:dyDescent="0.3">
      <c r="A14" s="6" t="s">
        <v>55</v>
      </c>
      <c r="B14" s="6" t="s">
        <v>56</v>
      </c>
      <c r="C14">
        <v>4</v>
      </c>
      <c r="D14">
        <v>5</v>
      </c>
      <c r="E14">
        <v>4</v>
      </c>
      <c r="F14">
        <v>4</v>
      </c>
    </row>
    <row r="15" spans="1:6" x14ac:dyDescent="0.3">
      <c r="A15" s="6" t="s">
        <v>57</v>
      </c>
      <c r="B15" s="6" t="s">
        <v>58</v>
      </c>
      <c r="C15">
        <v>5</v>
      </c>
      <c r="D15">
        <v>4</v>
      </c>
      <c r="E15">
        <v>5</v>
      </c>
      <c r="F15">
        <v>4</v>
      </c>
    </row>
    <row r="16" spans="1:6" x14ac:dyDescent="0.3">
      <c r="A16" s="6" t="s">
        <v>61</v>
      </c>
      <c r="B16" s="6" t="s">
        <v>62</v>
      </c>
      <c r="C16">
        <v>4</v>
      </c>
      <c r="D16">
        <v>5</v>
      </c>
      <c r="E16">
        <v>5</v>
      </c>
      <c r="F16">
        <v>5</v>
      </c>
    </row>
    <row r="17" spans="1:6" x14ac:dyDescent="0.3">
      <c r="A17" s="6" t="s">
        <v>65</v>
      </c>
      <c r="B17" s="6" t="s">
        <v>66</v>
      </c>
      <c r="C17">
        <v>4</v>
      </c>
      <c r="D17">
        <v>3</v>
      </c>
      <c r="E17">
        <v>5</v>
      </c>
      <c r="F17">
        <v>4</v>
      </c>
    </row>
    <row r="18" spans="1:6" x14ac:dyDescent="0.3">
      <c r="A18" s="6" t="s">
        <v>67</v>
      </c>
      <c r="B18" s="6" t="s">
        <v>68</v>
      </c>
      <c r="C18">
        <v>5</v>
      </c>
      <c r="D18">
        <v>4</v>
      </c>
      <c r="E18">
        <v>5</v>
      </c>
      <c r="F18">
        <v>4</v>
      </c>
    </row>
    <row r="19" spans="1:6" x14ac:dyDescent="0.3">
      <c r="A19" s="6" t="s">
        <v>77</v>
      </c>
      <c r="B19" s="6" t="s">
        <v>78</v>
      </c>
      <c r="C19">
        <v>4</v>
      </c>
      <c r="D19">
        <v>4</v>
      </c>
      <c r="E19">
        <v>4</v>
      </c>
      <c r="F19">
        <v>3</v>
      </c>
    </row>
    <row r="20" spans="1:6" x14ac:dyDescent="0.3">
      <c r="A20" s="6" t="s">
        <v>80</v>
      </c>
      <c r="B20" s="6" t="s">
        <v>81</v>
      </c>
      <c r="C20">
        <v>3</v>
      </c>
      <c r="D20">
        <v>4</v>
      </c>
      <c r="E20">
        <v>3</v>
      </c>
      <c r="F20">
        <v>2</v>
      </c>
    </row>
    <row r="21" spans="1:6" x14ac:dyDescent="0.3">
      <c r="A21" s="6" t="s">
        <v>86</v>
      </c>
      <c r="B21" s="6" t="s">
        <v>87</v>
      </c>
      <c r="C21">
        <v>4</v>
      </c>
      <c r="D21">
        <v>4</v>
      </c>
      <c r="E21">
        <v>2</v>
      </c>
      <c r="F21">
        <v>2</v>
      </c>
    </row>
    <row r="22" spans="1:6" x14ac:dyDescent="0.3">
      <c r="A22" s="6" t="s">
        <v>88</v>
      </c>
      <c r="B22" s="6" t="s">
        <v>89</v>
      </c>
      <c r="C22">
        <v>5</v>
      </c>
      <c r="D22">
        <v>5</v>
      </c>
      <c r="E22">
        <v>5</v>
      </c>
      <c r="F22">
        <v>5</v>
      </c>
    </row>
    <row r="23" spans="1:6" x14ac:dyDescent="0.3">
      <c r="A23" s="6" t="s">
        <v>93</v>
      </c>
      <c r="B23" s="6" t="s">
        <v>94</v>
      </c>
      <c r="C23">
        <v>5</v>
      </c>
      <c r="D23">
        <v>5</v>
      </c>
      <c r="E23">
        <v>5</v>
      </c>
      <c r="F23">
        <v>5</v>
      </c>
    </row>
    <row r="24" spans="1:6" x14ac:dyDescent="0.3">
      <c r="A24" s="6" t="s">
        <v>95</v>
      </c>
      <c r="B24" s="6" t="s">
        <v>96</v>
      </c>
      <c r="C24">
        <v>4</v>
      </c>
      <c r="D24">
        <v>5</v>
      </c>
      <c r="E24">
        <v>5</v>
      </c>
      <c r="F24">
        <v>5</v>
      </c>
    </row>
    <row r="25" spans="1:6" x14ac:dyDescent="0.3">
      <c r="A25" s="6" t="s">
        <v>99</v>
      </c>
      <c r="B25" s="6" t="s">
        <v>18</v>
      </c>
      <c r="C25">
        <v>5</v>
      </c>
      <c r="D25">
        <v>5</v>
      </c>
      <c r="E25">
        <v>4</v>
      </c>
      <c r="F25">
        <v>5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4</v>
      </c>
      <c r="D28">
        <v>4</v>
      </c>
      <c r="E28">
        <v>3</v>
      </c>
      <c r="F28">
        <v>2</v>
      </c>
    </row>
    <row r="29" spans="1:6" x14ac:dyDescent="0.3">
      <c r="A29" s="6" t="s">
        <v>73</v>
      </c>
      <c r="B29" s="6" t="s">
        <v>74</v>
      </c>
      <c r="C29">
        <v>5</v>
      </c>
      <c r="D29">
        <v>5</v>
      </c>
      <c r="E29">
        <v>5</v>
      </c>
      <c r="F29">
        <v>4</v>
      </c>
    </row>
    <row r="30" spans="1:6" x14ac:dyDescent="0.3">
      <c r="A30" s="6" t="s">
        <v>79</v>
      </c>
      <c r="B30" s="6" t="s">
        <v>16</v>
      </c>
      <c r="C30">
        <v>4</v>
      </c>
      <c r="D30">
        <v>4</v>
      </c>
      <c r="E30">
        <v>5</v>
      </c>
      <c r="F30">
        <v>4</v>
      </c>
    </row>
    <row r="31" spans="1:6" x14ac:dyDescent="0.3">
      <c r="A31" s="6" t="s">
        <v>90</v>
      </c>
      <c r="B31" s="6" t="s">
        <v>15</v>
      </c>
      <c r="C31">
        <v>5</v>
      </c>
      <c r="D31">
        <v>4</v>
      </c>
      <c r="E31">
        <v>5</v>
      </c>
      <c r="F31">
        <v>5</v>
      </c>
    </row>
    <row r="32" spans="1:6" x14ac:dyDescent="0.3">
      <c r="A32" s="6" t="s">
        <v>97</v>
      </c>
      <c r="B32" s="6" t="s">
        <v>98</v>
      </c>
      <c r="C32">
        <v>4</v>
      </c>
      <c r="D32">
        <v>4</v>
      </c>
      <c r="E32">
        <v>5</v>
      </c>
      <c r="F32">
        <v>5</v>
      </c>
    </row>
    <row r="33" spans="1:6" x14ac:dyDescent="0.3">
      <c r="A33" s="6" t="s">
        <v>100</v>
      </c>
      <c r="B33" s="6" t="s">
        <v>101</v>
      </c>
      <c r="C33">
        <v>4</v>
      </c>
      <c r="D33">
        <v>5</v>
      </c>
      <c r="E33">
        <v>5</v>
      </c>
      <c r="F33">
        <v>5</v>
      </c>
    </row>
    <row r="34" spans="1:6" x14ac:dyDescent="0.3">
      <c r="A34" s="6" t="s">
        <v>104</v>
      </c>
      <c r="B34" s="6" t="s">
        <v>105</v>
      </c>
      <c r="C34">
        <v>4</v>
      </c>
      <c r="D34">
        <v>4</v>
      </c>
      <c r="E34">
        <v>4</v>
      </c>
      <c r="F34">
        <v>4</v>
      </c>
    </row>
    <row r="35" spans="1:6" x14ac:dyDescent="0.3">
      <c r="A35" s="6" t="s">
        <v>106</v>
      </c>
      <c r="B35" s="6" t="s">
        <v>17</v>
      </c>
      <c r="C35">
        <v>4</v>
      </c>
      <c r="D35">
        <v>5</v>
      </c>
      <c r="E35">
        <v>5</v>
      </c>
      <c r="F35">
        <v>5</v>
      </c>
    </row>
    <row r="36" spans="1:6" x14ac:dyDescent="0.3">
      <c r="A36" s="6" t="s">
        <v>107</v>
      </c>
      <c r="B36" s="6" t="s">
        <v>108</v>
      </c>
      <c r="C36">
        <v>4</v>
      </c>
      <c r="D36">
        <v>5</v>
      </c>
      <c r="E36">
        <v>3</v>
      </c>
      <c r="F36">
        <v>4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4</v>
      </c>
      <c r="D39">
        <v>4</v>
      </c>
      <c r="E39">
        <v>3</v>
      </c>
      <c r="F39">
        <v>2</v>
      </c>
    </row>
    <row r="40" spans="1:6" x14ac:dyDescent="0.3">
      <c r="A40" s="6" t="s">
        <v>69</v>
      </c>
      <c r="B40" s="6" t="s">
        <v>70</v>
      </c>
      <c r="C40">
        <v>4</v>
      </c>
      <c r="D40">
        <v>3</v>
      </c>
      <c r="E40">
        <v>5</v>
      </c>
    </row>
    <row r="41" spans="1:6" x14ac:dyDescent="0.3">
      <c r="A41" s="6" t="s">
        <v>71</v>
      </c>
      <c r="B41" s="6" t="s">
        <v>72</v>
      </c>
      <c r="C41">
        <v>4</v>
      </c>
      <c r="D41">
        <v>5</v>
      </c>
      <c r="E41">
        <v>4</v>
      </c>
      <c r="F41">
        <v>3</v>
      </c>
    </row>
    <row r="42" spans="1:6" x14ac:dyDescent="0.3">
      <c r="A42" s="6" t="s">
        <v>82</v>
      </c>
      <c r="B42" s="6" t="s">
        <v>83</v>
      </c>
      <c r="C42">
        <v>4</v>
      </c>
      <c r="D42">
        <v>5</v>
      </c>
      <c r="E42">
        <v>5</v>
      </c>
      <c r="F42">
        <v>5</v>
      </c>
    </row>
    <row r="43" spans="1:6" x14ac:dyDescent="0.3">
      <c r="A43" s="6" t="s">
        <v>84</v>
      </c>
      <c r="B43" s="6" t="s">
        <v>85</v>
      </c>
      <c r="C43">
        <v>5</v>
      </c>
      <c r="E43">
        <v>2</v>
      </c>
      <c r="F43">
        <v>2</v>
      </c>
    </row>
    <row r="44" spans="1:6" x14ac:dyDescent="0.3">
      <c r="A44" s="6" t="s">
        <v>91</v>
      </c>
      <c r="B44" s="6" t="s">
        <v>92</v>
      </c>
      <c r="C44">
        <v>5</v>
      </c>
      <c r="E44">
        <v>2</v>
      </c>
      <c r="F44">
        <v>4</v>
      </c>
    </row>
    <row r="45" spans="1:6" x14ac:dyDescent="0.3">
      <c r="A45" s="6" t="s">
        <v>102</v>
      </c>
      <c r="B45" s="6" t="s">
        <v>103</v>
      </c>
      <c r="C45">
        <v>4</v>
      </c>
      <c r="D45">
        <v>5</v>
      </c>
      <c r="E45">
        <v>5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3" workbookViewId="0">
      <selection activeCell="C6" sqref="C6:F45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130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5</v>
      </c>
      <c r="D6">
        <v>4</v>
      </c>
      <c r="E6">
        <v>5</v>
      </c>
      <c r="F6">
        <v>5</v>
      </c>
    </row>
    <row r="7" spans="1:6" x14ac:dyDescent="0.3">
      <c r="A7" s="6" t="s">
        <v>33</v>
      </c>
      <c r="B7" s="6" t="s">
        <v>34</v>
      </c>
      <c r="C7">
        <v>5</v>
      </c>
      <c r="D7">
        <v>5</v>
      </c>
      <c r="E7">
        <v>5</v>
      </c>
      <c r="F7">
        <v>5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5</v>
      </c>
      <c r="F8">
        <v>5</v>
      </c>
    </row>
    <row r="9" spans="1:6" x14ac:dyDescent="0.3">
      <c r="A9" s="6" t="s">
        <v>41</v>
      </c>
      <c r="B9" s="6" t="s">
        <v>42</v>
      </c>
      <c r="C9">
        <v>5</v>
      </c>
      <c r="D9">
        <v>5</v>
      </c>
      <c r="E9">
        <v>5</v>
      </c>
      <c r="F9">
        <v>5</v>
      </c>
    </row>
    <row r="10" spans="1:6" x14ac:dyDescent="0.3">
      <c r="A10" s="6" t="s">
        <v>43</v>
      </c>
      <c r="B10" s="6" t="s">
        <v>44</v>
      </c>
      <c r="C10">
        <v>4</v>
      </c>
      <c r="D10">
        <v>3</v>
      </c>
      <c r="E10">
        <v>5</v>
      </c>
      <c r="F10">
        <v>5</v>
      </c>
    </row>
    <row r="11" spans="1:6" x14ac:dyDescent="0.3">
      <c r="A11" s="6" t="s">
        <v>45</v>
      </c>
      <c r="B11" s="6" t="s">
        <v>46</v>
      </c>
      <c r="C11">
        <v>5</v>
      </c>
      <c r="D11">
        <v>4</v>
      </c>
      <c r="E11">
        <v>5</v>
      </c>
      <c r="F11">
        <v>5</v>
      </c>
    </row>
    <row r="12" spans="1:6" x14ac:dyDescent="0.3">
      <c r="A12" s="6" t="s">
        <v>49</v>
      </c>
      <c r="B12" s="6" t="s">
        <v>50</v>
      </c>
      <c r="C12">
        <v>5</v>
      </c>
      <c r="D12">
        <v>5</v>
      </c>
      <c r="E12">
        <v>5</v>
      </c>
      <c r="F12">
        <v>5</v>
      </c>
    </row>
    <row r="13" spans="1:6" x14ac:dyDescent="0.3">
      <c r="A13" s="6" t="s">
        <v>53</v>
      </c>
      <c r="B13" s="6" t="s">
        <v>54</v>
      </c>
      <c r="C13">
        <v>4</v>
      </c>
      <c r="D13">
        <v>5</v>
      </c>
      <c r="E13">
        <v>5</v>
      </c>
      <c r="F13">
        <v>5</v>
      </c>
    </row>
    <row r="14" spans="1:6" x14ac:dyDescent="0.3">
      <c r="A14" s="6" t="s">
        <v>55</v>
      </c>
      <c r="B14" s="6" t="s">
        <v>56</v>
      </c>
      <c r="C14">
        <v>5</v>
      </c>
      <c r="D14">
        <v>5</v>
      </c>
      <c r="E14">
        <v>4</v>
      </c>
      <c r="F14">
        <v>4</v>
      </c>
    </row>
    <row r="15" spans="1:6" x14ac:dyDescent="0.3">
      <c r="A15" s="6" t="s">
        <v>57</v>
      </c>
      <c r="B15" s="6" t="s">
        <v>58</v>
      </c>
      <c r="C15">
        <v>5</v>
      </c>
      <c r="D15">
        <v>5</v>
      </c>
      <c r="E15">
        <v>4</v>
      </c>
      <c r="F15">
        <v>5</v>
      </c>
    </row>
    <row r="16" spans="1:6" x14ac:dyDescent="0.3">
      <c r="A16" s="6" t="s">
        <v>61</v>
      </c>
      <c r="B16" s="6" t="s">
        <v>62</v>
      </c>
      <c r="C16">
        <v>5</v>
      </c>
      <c r="D16">
        <v>4</v>
      </c>
      <c r="E16">
        <v>5</v>
      </c>
      <c r="F16">
        <v>5</v>
      </c>
    </row>
    <row r="17" spans="1:6" x14ac:dyDescent="0.3">
      <c r="A17" s="6" t="s">
        <v>65</v>
      </c>
      <c r="B17" s="6" t="s">
        <v>66</v>
      </c>
      <c r="C17">
        <v>4</v>
      </c>
      <c r="D17">
        <v>4</v>
      </c>
      <c r="E17">
        <v>4</v>
      </c>
      <c r="F17">
        <v>5</v>
      </c>
    </row>
    <row r="18" spans="1:6" x14ac:dyDescent="0.3">
      <c r="A18" s="6" t="s">
        <v>67</v>
      </c>
      <c r="B18" s="6" t="s">
        <v>68</v>
      </c>
      <c r="C18">
        <v>4</v>
      </c>
      <c r="D18">
        <v>5</v>
      </c>
      <c r="E18">
        <v>5</v>
      </c>
      <c r="F18">
        <v>4</v>
      </c>
    </row>
    <row r="19" spans="1:6" x14ac:dyDescent="0.3">
      <c r="A19" s="6" t="s">
        <v>77</v>
      </c>
      <c r="B19" s="6" t="s">
        <v>78</v>
      </c>
      <c r="C19">
        <v>5</v>
      </c>
      <c r="D19">
        <v>5</v>
      </c>
      <c r="E19">
        <v>5</v>
      </c>
      <c r="F19">
        <v>4</v>
      </c>
    </row>
    <row r="20" spans="1:6" x14ac:dyDescent="0.3">
      <c r="A20" s="6" t="s">
        <v>80</v>
      </c>
      <c r="B20" s="6" t="s">
        <v>81</v>
      </c>
      <c r="C20">
        <v>4</v>
      </c>
      <c r="D20">
        <v>4</v>
      </c>
      <c r="E20">
        <v>4</v>
      </c>
      <c r="F20">
        <v>4</v>
      </c>
    </row>
    <row r="21" spans="1:6" x14ac:dyDescent="0.3">
      <c r="A21" s="6" t="s">
        <v>86</v>
      </c>
      <c r="B21" s="6" t="s">
        <v>87</v>
      </c>
      <c r="C21">
        <v>5</v>
      </c>
      <c r="D21">
        <v>5</v>
      </c>
      <c r="E21">
        <v>5</v>
      </c>
      <c r="F21">
        <v>5</v>
      </c>
    </row>
    <row r="22" spans="1:6" x14ac:dyDescent="0.3">
      <c r="A22" s="6" t="s">
        <v>88</v>
      </c>
      <c r="B22" s="6" t="s">
        <v>89</v>
      </c>
      <c r="C22">
        <v>5</v>
      </c>
      <c r="D22">
        <v>5</v>
      </c>
      <c r="E22">
        <v>4</v>
      </c>
      <c r="F22">
        <v>4</v>
      </c>
    </row>
    <row r="23" spans="1:6" x14ac:dyDescent="0.3">
      <c r="A23" s="6" t="s">
        <v>93</v>
      </c>
      <c r="B23" s="6" t="s">
        <v>94</v>
      </c>
      <c r="C23">
        <v>5</v>
      </c>
      <c r="D23">
        <v>5</v>
      </c>
      <c r="E23">
        <v>5</v>
      </c>
      <c r="F23">
        <v>5</v>
      </c>
    </row>
    <row r="24" spans="1:6" x14ac:dyDescent="0.3">
      <c r="A24" s="6" t="s">
        <v>95</v>
      </c>
      <c r="B24" s="6" t="s">
        <v>96</v>
      </c>
      <c r="C24">
        <v>4</v>
      </c>
      <c r="D24">
        <v>3</v>
      </c>
      <c r="E24">
        <v>5</v>
      </c>
      <c r="F24">
        <v>5</v>
      </c>
    </row>
    <row r="25" spans="1:6" x14ac:dyDescent="0.3">
      <c r="A25" s="6" t="s">
        <v>99</v>
      </c>
      <c r="B25" s="6" t="s">
        <v>18</v>
      </c>
      <c r="C25">
        <v>5</v>
      </c>
      <c r="D25">
        <v>5</v>
      </c>
      <c r="E25">
        <v>4</v>
      </c>
      <c r="F25">
        <v>5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5</v>
      </c>
      <c r="D28">
        <v>5</v>
      </c>
      <c r="E28">
        <v>5</v>
      </c>
      <c r="F28">
        <v>4</v>
      </c>
    </row>
    <row r="29" spans="1:6" x14ac:dyDescent="0.3">
      <c r="A29" s="6" t="s">
        <v>73</v>
      </c>
      <c r="B29" s="6" t="s">
        <v>74</v>
      </c>
      <c r="C29">
        <v>5</v>
      </c>
      <c r="D29">
        <v>5</v>
      </c>
      <c r="E29">
        <v>5</v>
      </c>
      <c r="F29">
        <v>5</v>
      </c>
    </row>
    <row r="30" spans="1:6" x14ac:dyDescent="0.3">
      <c r="A30" s="6" t="s">
        <v>79</v>
      </c>
      <c r="B30" s="6" t="s">
        <v>16</v>
      </c>
      <c r="C30">
        <v>4</v>
      </c>
      <c r="D30">
        <v>4</v>
      </c>
      <c r="E30">
        <v>5</v>
      </c>
      <c r="F30">
        <v>5</v>
      </c>
    </row>
    <row r="31" spans="1:6" x14ac:dyDescent="0.3">
      <c r="A31" s="6" t="s">
        <v>90</v>
      </c>
      <c r="B31" s="6" t="s">
        <v>15</v>
      </c>
      <c r="C31">
        <v>5</v>
      </c>
      <c r="D31">
        <v>4</v>
      </c>
      <c r="E31">
        <v>4</v>
      </c>
      <c r="F31">
        <v>5</v>
      </c>
    </row>
    <row r="32" spans="1:6" x14ac:dyDescent="0.3">
      <c r="A32" s="6" t="s">
        <v>97</v>
      </c>
      <c r="B32" s="6" t="s">
        <v>98</v>
      </c>
      <c r="C32">
        <v>5</v>
      </c>
      <c r="D32">
        <v>4</v>
      </c>
      <c r="E32">
        <v>5</v>
      </c>
      <c r="F32">
        <v>5</v>
      </c>
    </row>
    <row r="33" spans="1:6" x14ac:dyDescent="0.3">
      <c r="A33" s="6" t="s">
        <v>100</v>
      </c>
      <c r="B33" s="6" t="s">
        <v>101</v>
      </c>
      <c r="C33">
        <v>5</v>
      </c>
      <c r="D33">
        <v>4</v>
      </c>
      <c r="E33">
        <v>5</v>
      </c>
      <c r="F33">
        <v>5</v>
      </c>
    </row>
    <row r="34" spans="1:6" x14ac:dyDescent="0.3">
      <c r="A34" s="6" t="s">
        <v>104</v>
      </c>
      <c r="B34" s="6" t="s">
        <v>105</v>
      </c>
      <c r="C34">
        <v>5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4</v>
      </c>
      <c r="D35">
        <v>4</v>
      </c>
      <c r="E35">
        <v>5</v>
      </c>
      <c r="F35">
        <v>5</v>
      </c>
    </row>
    <row r="36" spans="1:6" x14ac:dyDescent="0.3">
      <c r="A36" s="6" t="s">
        <v>107</v>
      </c>
      <c r="B36" s="6" t="s">
        <v>108</v>
      </c>
      <c r="C36">
        <v>5</v>
      </c>
      <c r="D36">
        <v>5</v>
      </c>
      <c r="E36">
        <v>5</v>
      </c>
      <c r="F36">
        <v>5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3</v>
      </c>
      <c r="D39">
        <v>4</v>
      </c>
      <c r="E39">
        <v>4</v>
      </c>
      <c r="F39">
        <v>4</v>
      </c>
    </row>
    <row r="40" spans="1:6" x14ac:dyDescent="0.3">
      <c r="A40" s="6" t="s">
        <v>69</v>
      </c>
      <c r="B40" s="6" t="s">
        <v>70</v>
      </c>
      <c r="C40">
        <v>4</v>
      </c>
      <c r="D40">
        <v>4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5</v>
      </c>
      <c r="D41">
        <v>5</v>
      </c>
      <c r="E41">
        <v>5</v>
      </c>
      <c r="F41">
        <v>5</v>
      </c>
    </row>
    <row r="42" spans="1:6" x14ac:dyDescent="0.3">
      <c r="A42" s="6" t="s">
        <v>82</v>
      </c>
      <c r="B42" s="6" t="s">
        <v>83</v>
      </c>
      <c r="C42">
        <v>4</v>
      </c>
      <c r="D42">
        <v>4</v>
      </c>
      <c r="E42">
        <v>5</v>
      </c>
      <c r="F42">
        <v>5</v>
      </c>
    </row>
    <row r="43" spans="1:6" x14ac:dyDescent="0.3">
      <c r="A43" s="6" t="s">
        <v>84</v>
      </c>
      <c r="B43" s="6" t="s">
        <v>85</v>
      </c>
      <c r="C43">
        <v>5</v>
      </c>
      <c r="D43">
        <v>5</v>
      </c>
      <c r="E43">
        <v>4</v>
      </c>
      <c r="F43">
        <v>5</v>
      </c>
    </row>
    <row r="44" spans="1:6" x14ac:dyDescent="0.3">
      <c r="A44" s="6" t="s">
        <v>91</v>
      </c>
      <c r="B44" s="6" t="s">
        <v>92</v>
      </c>
      <c r="C44">
        <v>5</v>
      </c>
      <c r="D44">
        <v>5</v>
      </c>
      <c r="E44">
        <v>5</v>
      </c>
      <c r="F44">
        <v>4</v>
      </c>
    </row>
    <row r="45" spans="1:6" x14ac:dyDescent="0.3">
      <c r="A45" s="6" t="s">
        <v>102</v>
      </c>
      <c r="B45" s="6" t="s">
        <v>103</v>
      </c>
      <c r="C45">
        <v>5</v>
      </c>
      <c r="D45">
        <v>5</v>
      </c>
      <c r="E45">
        <v>5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1" workbookViewId="0">
      <selection activeCell="C6" sqref="C6:F45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131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4</v>
      </c>
      <c r="D6">
        <v>4</v>
      </c>
      <c r="E6">
        <v>5</v>
      </c>
      <c r="F6">
        <v>4</v>
      </c>
    </row>
    <row r="7" spans="1:6" x14ac:dyDescent="0.3">
      <c r="A7" s="6" t="s">
        <v>33</v>
      </c>
      <c r="B7" s="6" t="s">
        <v>34</v>
      </c>
      <c r="C7">
        <v>5</v>
      </c>
      <c r="D7">
        <v>5</v>
      </c>
      <c r="E7">
        <v>5</v>
      </c>
      <c r="F7">
        <v>4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5</v>
      </c>
      <c r="F8">
        <v>5</v>
      </c>
    </row>
    <row r="9" spans="1:6" x14ac:dyDescent="0.3">
      <c r="A9" s="6" t="s">
        <v>41</v>
      </c>
      <c r="B9" s="6" t="s">
        <v>42</v>
      </c>
      <c r="C9">
        <v>4</v>
      </c>
      <c r="D9">
        <v>5</v>
      </c>
      <c r="E9">
        <v>4</v>
      </c>
      <c r="F9">
        <v>5</v>
      </c>
    </row>
    <row r="10" spans="1:6" x14ac:dyDescent="0.3">
      <c r="A10" s="6" t="s">
        <v>43</v>
      </c>
      <c r="B10" s="6" t="s">
        <v>44</v>
      </c>
      <c r="C10">
        <v>5</v>
      </c>
      <c r="D10">
        <v>4</v>
      </c>
      <c r="E10">
        <v>5</v>
      </c>
      <c r="F10">
        <v>4</v>
      </c>
    </row>
    <row r="11" spans="1:6" x14ac:dyDescent="0.3">
      <c r="A11" s="6" t="s">
        <v>45</v>
      </c>
      <c r="B11" s="6" t="s">
        <v>46</v>
      </c>
      <c r="C11">
        <v>5</v>
      </c>
      <c r="D11">
        <v>5</v>
      </c>
      <c r="E11">
        <v>5</v>
      </c>
      <c r="F11">
        <v>5</v>
      </c>
    </row>
    <row r="12" spans="1:6" x14ac:dyDescent="0.3">
      <c r="A12" s="6" t="s">
        <v>49</v>
      </c>
      <c r="B12" s="6" t="s">
        <v>50</v>
      </c>
      <c r="C12">
        <v>4</v>
      </c>
      <c r="D12">
        <v>4</v>
      </c>
      <c r="E12">
        <v>4</v>
      </c>
      <c r="F12">
        <v>3</v>
      </c>
    </row>
    <row r="13" spans="1:6" x14ac:dyDescent="0.3">
      <c r="A13" s="6" t="s">
        <v>53</v>
      </c>
      <c r="B13" s="6" t="s">
        <v>54</v>
      </c>
      <c r="C13">
        <v>3</v>
      </c>
      <c r="D13">
        <v>4</v>
      </c>
      <c r="E13">
        <v>5</v>
      </c>
      <c r="F13">
        <v>5</v>
      </c>
    </row>
    <row r="14" spans="1:6" x14ac:dyDescent="0.3">
      <c r="A14" s="6" t="s">
        <v>55</v>
      </c>
      <c r="B14" s="6" t="s">
        <v>56</v>
      </c>
      <c r="C14">
        <v>3</v>
      </c>
      <c r="D14">
        <v>5</v>
      </c>
      <c r="E14">
        <v>4</v>
      </c>
      <c r="F14">
        <v>4</v>
      </c>
    </row>
    <row r="15" spans="1:6" x14ac:dyDescent="0.3">
      <c r="A15" s="6" t="s">
        <v>57</v>
      </c>
      <c r="B15" s="6" t="s">
        <v>58</v>
      </c>
      <c r="C15">
        <v>4</v>
      </c>
      <c r="D15">
        <v>4</v>
      </c>
      <c r="E15">
        <v>5</v>
      </c>
      <c r="F15">
        <v>4</v>
      </c>
    </row>
    <row r="16" spans="1:6" x14ac:dyDescent="0.3">
      <c r="A16" s="6" t="s">
        <v>61</v>
      </c>
      <c r="B16" s="6" t="s">
        <v>62</v>
      </c>
      <c r="C16">
        <v>4</v>
      </c>
      <c r="D16">
        <v>5</v>
      </c>
      <c r="E16">
        <v>5</v>
      </c>
      <c r="F16">
        <v>5</v>
      </c>
    </row>
    <row r="17" spans="1:6" x14ac:dyDescent="0.3">
      <c r="A17" s="6" t="s">
        <v>65</v>
      </c>
      <c r="B17" s="6" t="s">
        <v>66</v>
      </c>
      <c r="C17">
        <v>4</v>
      </c>
      <c r="D17">
        <v>5</v>
      </c>
      <c r="E17">
        <v>4</v>
      </c>
      <c r="F17">
        <v>5</v>
      </c>
    </row>
    <row r="18" spans="1:6" x14ac:dyDescent="0.3">
      <c r="A18" s="6" t="s">
        <v>67</v>
      </c>
      <c r="B18" s="6" t="s">
        <v>68</v>
      </c>
      <c r="C18">
        <v>5</v>
      </c>
      <c r="D18">
        <v>4</v>
      </c>
      <c r="E18">
        <v>4</v>
      </c>
      <c r="F18">
        <v>4</v>
      </c>
    </row>
    <row r="19" spans="1:6" x14ac:dyDescent="0.3">
      <c r="A19" s="6" t="s">
        <v>77</v>
      </c>
      <c r="B19" s="6" t="s">
        <v>78</v>
      </c>
      <c r="C19">
        <v>4</v>
      </c>
      <c r="D19">
        <v>5</v>
      </c>
      <c r="E19">
        <v>4</v>
      </c>
      <c r="F19">
        <v>5</v>
      </c>
    </row>
    <row r="20" spans="1:6" x14ac:dyDescent="0.3">
      <c r="A20" s="6" t="s">
        <v>80</v>
      </c>
      <c r="B20" s="6" t="s">
        <v>81</v>
      </c>
      <c r="C20">
        <v>3</v>
      </c>
      <c r="D20">
        <v>4</v>
      </c>
      <c r="E20">
        <v>3</v>
      </c>
      <c r="F20">
        <v>4</v>
      </c>
    </row>
    <row r="21" spans="1:6" x14ac:dyDescent="0.3">
      <c r="A21" s="6" t="s">
        <v>86</v>
      </c>
      <c r="B21" s="6" t="s">
        <v>87</v>
      </c>
      <c r="C21">
        <v>5</v>
      </c>
      <c r="D21">
        <v>5</v>
      </c>
      <c r="E21">
        <v>5</v>
      </c>
      <c r="F21">
        <v>5</v>
      </c>
    </row>
    <row r="22" spans="1:6" x14ac:dyDescent="0.3">
      <c r="A22" s="6" t="s">
        <v>88</v>
      </c>
      <c r="B22" s="6" t="s">
        <v>89</v>
      </c>
      <c r="C22">
        <v>4</v>
      </c>
      <c r="D22">
        <v>5</v>
      </c>
      <c r="E22">
        <v>5</v>
      </c>
      <c r="F22">
        <v>5</v>
      </c>
    </row>
    <row r="23" spans="1:6" x14ac:dyDescent="0.3">
      <c r="A23" s="6" t="s">
        <v>93</v>
      </c>
      <c r="B23" s="6" t="s">
        <v>94</v>
      </c>
      <c r="C23">
        <v>4</v>
      </c>
      <c r="D23">
        <v>4</v>
      </c>
      <c r="E23">
        <v>5</v>
      </c>
      <c r="F23">
        <v>4</v>
      </c>
    </row>
    <row r="24" spans="1:6" x14ac:dyDescent="0.3">
      <c r="A24" s="6" t="s">
        <v>95</v>
      </c>
      <c r="B24" s="6" t="s">
        <v>96</v>
      </c>
      <c r="C24">
        <v>3</v>
      </c>
      <c r="D24">
        <v>4</v>
      </c>
      <c r="E24">
        <v>5</v>
      </c>
      <c r="F24">
        <v>4</v>
      </c>
    </row>
    <row r="25" spans="1:6" x14ac:dyDescent="0.3">
      <c r="A25" s="6" t="s">
        <v>99</v>
      </c>
      <c r="B25" s="6" t="s">
        <v>18</v>
      </c>
      <c r="C25">
        <v>5</v>
      </c>
      <c r="D25">
        <v>5</v>
      </c>
      <c r="E25">
        <v>4</v>
      </c>
      <c r="F25">
        <v>4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3</v>
      </c>
      <c r="D28">
        <v>5</v>
      </c>
      <c r="E28">
        <v>3</v>
      </c>
      <c r="F28">
        <v>4</v>
      </c>
    </row>
    <row r="29" spans="1:6" x14ac:dyDescent="0.3">
      <c r="A29" s="6" t="s">
        <v>73</v>
      </c>
      <c r="B29" s="6" t="s">
        <v>74</v>
      </c>
      <c r="C29">
        <v>5</v>
      </c>
      <c r="D29">
        <v>5</v>
      </c>
      <c r="E29">
        <v>4</v>
      </c>
      <c r="F29">
        <v>4</v>
      </c>
    </row>
    <row r="30" spans="1:6" x14ac:dyDescent="0.3">
      <c r="A30" s="6" t="s">
        <v>79</v>
      </c>
      <c r="B30" s="6" t="s">
        <v>16</v>
      </c>
      <c r="C30">
        <v>5</v>
      </c>
      <c r="D30">
        <v>3</v>
      </c>
      <c r="E30">
        <v>5</v>
      </c>
      <c r="F30">
        <v>4</v>
      </c>
    </row>
    <row r="31" spans="1:6" x14ac:dyDescent="0.3">
      <c r="A31" s="6" t="s">
        <v>90</v>
      </c>
      <c r="B31" s="6" t="s">
        <v>15</v>
      </c>
      <c r="C31">
        <v>5</v>
      </c>
      <c r="D31">
        <v>4</v>
      </c>
      <c r="E31">
        <v>4</v>
      </c>
      <c r="F31">
        <v>5</v>
      </c>
    </row>
    <row r="32" spans="1:6" x14ac:dyDescent="0.3">
      <c r="A32" s="6" t="s">
        <v>97</v>
      </c>
      <c r="B32" s="6" t="s">
        <v>98</v>
      </c>
      <c r="C32">
        <v>4</v>
      </c>
      <c r="D32">
        <v>4</v>
      </c>
      <c r="E32">
        <v>5</v>
      </c>
      <c r="F32">
        <v>5</v>
      </c>
    </row>
    <row r="33" spans="1:6" x14ac:dyDescent="0.3">
      <c r="A33" s="6" t="s">
        <v>100</v>
      </c>
      <c r="B33" s="6" t="s">
        <v>101</v>
      </c>
      <c r="C33">
        <v>5</v>
      </c>
      <c r="D33">
        <v>5</v>
      </c>
      <c r="E33">
        <v>5</v>
      </c>
      <c r="F33">
        <v>4</v>
      </c>
    </row>
    <row r="34" spans="1:6" x14ac:dyDescent="0.3">
      <c r="A34" s="6" t="s">
        <v>104</v>
      </c>
      <c r="B34" s="6" t="s">
        <v>105</v>
      </c>
      <c r="C34">
        <v>4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4</v>
      </c>
      <c r="D35">
        <v>5</v>
      </c>
      <c r="E35">
        <v>5</v>
      </c>
      <c r="F35">
        <v>4</v>
      </c>
    </row>
    <row r="36" spans="1:6" x14ac:dyDescent="0.3">
      <c r="A36" s="6" t="s">
        <v>107</v>
      </c>
      <c r="B36" s="6" t="s">
        <v>108</v>
      </c>
      <c r="C36">
        <v>4</v>
      </c>
      <c r="D36">
        <v>4</v>
      </c>
      <c r="E36">
        <v>5</v>
      </c>
      <c r="F36">
        <v>5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3</v>
      </c>
      <c r="D39">
        <v>4</v>
      </c>
      <c r="E39">
        <v>5</v>
      </c>
      <c r="F39">
        <v>4</v>
      </c>
    </row>
    <row r="40" spans="1:6" x14ac:dyDescent="0.3">
      <c r="A40" s="6" t="s">
        <v>69</v>
      </c>
      <c r="B40" s="6" t="s">
        <v>70</v>
      </c>
      <c r="C40">
        <v>5</v>
      </c>
      <c r="D40">
        <v>5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5</v>
      </c>
      <c r="D41">
        <v>5</v>
      </c>
      <c r="E41">
        <v>4</v>
      </c>
      <c r="F41">
        <v>3</v>
      </c>
    </row>
    <row r="42" spans="1:6" x14ac:dyDescent="0.3">
      <c r="A42" s="6" t="s">
        <v>82</v>
      </c>
      <c r="B42" s="6" t="s">
        <v>83</v>
      </c>
      <c r="C42">
        <v>5</v>
      </c>
      <c r="D42">
        <v>5</v>
      </c>
      <c r="E42">
        <v>4</v>
      </c>
      <c r="F42">
        <v>4</v>
      </c>
    </row>
    <row r="43" spans="1:6" x14ac:dyDescent="0.3">
      <c r="A43" s="6" t="s">
        <v>84</v>
      </c>
      <c r="B43" s="6" t="s">
        <v>85</v>
      </c>
      <c r="C43">
        <v>4</v>
      </c>
      <c r="D43">
        <v>5</v>
      </c>
      <c r="E43">
        <v>5</v>
      </c>
      <c r="F43">
        <v>4</v>
      </c>
    </row>
    <row r="44" spans="1:6" x14ac:dyDescent="0.3">
      <c r="A44" s="6" t="s">
        <v>91</v>
      </c>
      <c r="B44" s="6" t="s">
        <v>92</v>
      </c>
      <c r="C44">
        <v>4</v>
      </c>
      <c r="D44">
        <v>4</v>
      </c>
      <c r="E44">
        <v>5</v>
      </c>
      <c r="F44">
        <v>4</v>
      </c>
    </row>
    <row r="45" spans="1:6" x14ac:dyDescent="0.3">
      <c r="A45" s="6" t="s">
        <v>102</v>
      </c>
      <c r="B45" s="6" t="s">
        <v>103</v>
      </c>
      <c r="C45">
        <v>4</v>
      </c>
      <c r="D45">
        <v>5</v>
      </c>
      <c r="E45">
        <v>4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</row>
    <row r="56" spans="1:6" x14ac:dyDescent="0.3">
      <c r="A56" s="6" t="s">
        <v>51</v>
      </c>
      <c r="B56" s="6" t="s">
        <v>52</v>
      </c>
    </row>
    <row r="57" spans="1:6" x14ac:dyDescent="0.3">
      <c r="A57" s="6" t="s">
        <v>59</v>
      </c>
      <c r="B57" s="6" t="s">
        <v>60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34" workbookViewId="0">
      <selection activeCell="C53" sqref="C53:F53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132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</row>
    <row r="7" spans="1:6" x14ac:dyDescent="0.3">
      <c r="A7" s="6" t="s">
        <v>33</v>
      </c>
      <c r="B7" s="6" t="s">
        <v>34</v>
      </c>
    </row>
    <row r="8" spans="1:6" x14ac:dyDescent="0.3">
      <c r="A8" s="6" t="s">
        <v>36</v>
      </c>
      <c r="B8" s="6" t="s">
        <v>26</v>
      </c>
    </row>
    <row r="9" spans="1:6" x14ac:dyDescent="0.3">
      <c r="A9" s="6" t="s">
        <v>41</v>
      </c>
      <c r="B9" s="6" t="s">
        <v>42</v>
      </c>
    </row>
    <row r="10" spans="1:6" x14ac:dyDescent="0.3">
      <c r="A10" s="6" t="s">
        <v>43</v>
      </c>
      <c r="B10" s="6" t="s">
        <v>44</v>
      </c>
    </row>
    <row r="11" spans="1:6" x14ac:dyDescent="0.3">
      <c r="A11" s="6" t="s">
        <v>45</v>
      </c>
      <c r="B11" s="6" t="s">
        <v>46</v>
      </c>
    </row>
    <row r="12" spans="1:6" x14ac:dyDescent="0.3">
      <c r="A12" s="6" t="s">
        <v>49</v>
      </c>
      <c r="B12" s="6" t="s">
        <v>50</v>
      </c>
    </row>
    <row r="13" spans="1:6" x14ac:dyDescent="0.3">
      <c r="A13" s="6" t="s">
        <v>53</v>
      </c>
      <c r="B13" s="6" t="s">
        <v>54</v>
      </c>
    </row>
    <row r="14" spans="1:6" x14ac:dyDescent="0.3">
      <c r="A14" s="6" t="s">
        <v>55</v>
      </c>
      <c r="B14" s="6" t="s">
        <v>56</v>
      </c>
    </row>
    <row r="15" spans="1:6" x14ac:dyDescent="0.3">
      <c r="A15" s="6" t="s">
        <v>57</v>
      </c>
      <c r="B15" s="6" t="s">
        <v>58</v>
      </c>
    </row>
    <row r="16" spans="1:6" x14ac:dyDescent="0.3">
      <c r="A16" s="6" t="s">
        <v>61</v>
      </c>
      <c r="B16" s="6" t="s">
        <v>62</v>
      </c>
    </row>
    <row r="17" spans="1:2" x14ac:dyDescent="0.3">
      <c r="A17" s="6" t="s">
        <v>65</v>
      </c>
      <c r="B17" s="6" t="s">
        <v>66</v>
      </c>
    </row>
    <row r="18" spans="1:2" x14ac:dyDescent="0.3">
      <c r="A18" s="6" t="s">
        <v>67</v>
      </c>
      <c r="B18" s="6" t="s">
        <v>68</v>
      </c>
    </row>
    <row r="19" spans="1:2" x14ac:dyDescent="0.3">
      <c r="A19" s="6" t="s">
        <v>77</v>
      </c>
      <c r="B19" s="6" t="s">
        <v>78</v>
      </c>
    </row>
    <row r="20" spans="1:2" x14ac:dyDescent="0.3">
      <c r="A20" s="6" t="s">
        <v>80</v>
      </c>
      <c r="B20" s="6" t="s">
        <v>81</v>
      </c>
    </row>
    <row r="21" spans="1:2" x14ac:dyDescent="0.3">
      <c r="A21" s="6" t="s">
        <v>86</v>
      </c>
      <c r="B21" s="6" t="s">
        <v>87</v>
      </c>
    </row>
    <row r="22" spans="1:2" x14ac:dyDescent="0.3">
      <c r="A22" s="6" t="s">
        <v>88</v>
      </c>
      <c r="B22" s="6" t="s">
        <v>89</v>
      </c>
    </row>
    <row r="23" spans="1:2" x14ac:dyDescent="0.3">
      <c r="A23" s="6" t="s">
        <v>93</v>
      </c>
      <c r="B23" s="6" t="s">
        <v>94</v>
      </c>
    </row>
    <row r="24" spans="1:2" x14ac:dyDescent="0.3">
      <c r="A24" s="6" t="s">
        <v>95</v>
      </c>
      <c r="B24" s="6" t="s">
        <v>96</v>
      </c>
    </row>
    <row r="25" spans="1:2" x14ac:dyDescent="0.3">
      <c r="A25" s="6" t="s">
        <v>99</v>
      </c>
      <c r="B25" s="6" t="s">
        <v>18</v>
      </c>
    </row>
    <row r="26" spans="1:2" x14ac:dyDescent="0.3">
      <c r="B26" s="7"/>
    </row>
    <row r="27" spans="1:2" x14ac:dyDescent="0.3">
      <c r="A27" s="1" t="s">
        <v>1</v>
      </c>
      <c r="B27" s="7"/>
    </row>
    <row r="28" spans="1:2" x14ac:dyDescent="0.3">
      <c r="A28" s="6" t="s">
        <v>63</v>
      </c>
      <c r="B28" s="6" t="s">
        <v>64</v>
      </c>
    </row>
    <row r="29" spans="1:2" x14ac:dyDescent="0.3">
      <c r="A29" s="6" t="s">
        <v>73</v>
      </c>
      <c r="B29" s="6" t="s">
        <v>74</v>
      </c>
    </row>
    <row r="30" spans="1:2" x14ac:dyDescent="0.3">
      <c r="A30" s="6" t="s">
        <v>79</v>
      </c>
      <c r="B30" s="6" t="s">
        <v>16</v>
      </c>
    </row>
    <row r="31" spans="1:2" x14ac:dyDescent="0.3">
      <c r="A31" s="6" t="s">
        <v>90</v>
      </c>
      <c r="B31" s="6" t="s">
        <v>15</v>
      </c>
    </row>
    <row r="32" spans="1:2" x14ac:dyDescent="0.3">
      <c r="A32" s="6" t="s">
        <v>97</v>
      </c>
      <c r="B32" s="6" t="s">
        <v>98</v>
      </c>
    </row>
    <row r="33" spans="1:6" x14ac:dyDescent="0.3">
      <c r="A33" s="6" t="s">
        <v>100</v>
      </c>
      <c r="B33" s="6" t="s">
        <v>101</v>
      </c>
    </row>
    <row r="34" spans="1:6" x14ac:dyDescent="0.3">
      <c r="A34" s="6" t="s">
        <v>104</v>
      </c>
      <c r="B34" s="6" t="s">
        <v>105</v>
      </c>
    </row>
    <row r="35" spans="1:6" x14ac:dyDescent="0.3">
      <c r="A35" s="6" t="s">
        <v>106</v>
      </c>
      <c r="B35" s="6" t="s">
        <v>17</v>
      </c>
    </row>
    <row r="36" spans="1:6" x14ac:dyDescent="0.3">
      <c r="A36" s="6" t="s">
        <v>107</v>
      </c>
      <c r="B36" s="6" t="s">
        <v>108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</row>
    <row r="40" spans="1:6" x14ac:dyDescent="0.3">
      <c r="A40" s="6" t="s">
        <v>69</v>
      </c>
      <c r="B40" s="6" t="s">
        <v>70</v>
      </c>
    </row>
    <row r="41" spans="1:6" x14ac:dyDescent="0.3">
      <c r="A41" s="6" t="s">
        <v>71</v>
      </c>
      <c r="B41" s="6" t="s">
        <v>72</v>
      </c>
    </row>
    <row r="42" spans="1:6" x14ac:dyDescent="0.3">
      <c r="A42" s="6" t="s">
        <v>82</v>
      </c>
      <c r="B42" s="6" t="s">
        <v>83</v>
      </c>
    </row>
    <row r="43" spans="1:6" x14ac:dyDescent="0.3">
      <c r="A43" s="6" t="s">
        <v>84</v>
      </c>
      <c r="B43" s="6" t="s">
        <v>85</v>
      </c>
    </row>
    <row r="44" spans="1:6" x14ac:dyDescent="0.3">
      <c r="A44" s="6" t="s">
        <v>91</v>
      </c>
      <c r="B44" s="6" t="s">
        <v>92</v>
      </c>
    </row>
    <row r="45" spans="1:6" x14ac:dyDescent="0.3">
      <c r="A45" s="6" t="s">
        <v>102</v>
      </c>
      <c r="B45" s="6" t="s">
        <v>103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  <c r="C48">
        <v>5</v>
      </c>
      <c r="D48">
        <v>3</v>
      </c>
      <c r="E48">
        <v>4</v>
      </c>
      <c r="F48">
        <v>3</v>
      </c>
    </row>
    <row r="49" spans="1:6" x14ac:dyDescent="0.3">
      <c r="A49" s="6" t="s">
        <v>23</v>
      </c>
      <c r="B49" s="6" t="s">
        <v>24</v>
      </c>
      <c r="C49">
        <v>5</v>
      </c>
      <c r="D49">
        <v>4</v>
      </c>
      <c r="E49">
        <v>5</v>
      </c>
      <c r="F49">
        <v>4</v>
      </c>
    </row>
    <row r="50" spans="1:6" x14ac:dyDescent="0.3">
      <c r="A50" s="6" t="s">
        <v>25</v>
      </c>
      <c r="B50" s="6" t="s">
        <v>26</v>
      </c>
      <c r="C50">
        <v>4</v>
      </c>
      <c r="D50">
        <v>5</v>
      </c>
      <c r="E50">
        <v>4</v>
      </c>
      <c r="F50">
        <v>4</v>
      </c>
    </row>
    <row r="51" spans="1:6" x14ac:dyDescent="0.3">
      <c r="A51" s="6" t="s">
        <v>27</v>
      </c>
      <c r="B51" s="6" t="s">
        <v>28</v>
      </c>
      <c r="C51">
        <v>4</v>
      </c>
      <c r="D51">
        <v>4</v>
      </c>
      <c r="E51">
        <v>4</v>
      </c>
      <c r="F51">
        <v>4</v>
      </c>
    </row>
    <row r="52" spans="1:6" x14ac:dyDescent="0.3">
      <c r="A52" s="6" t="s">
        <v>29</v>
      </c>
      <c r="B52" s="6" t="s">
        <v>30</v>
      </c>
      <c r="C52">
        <v>3</v>
      </c>
      <c r="D52">
        <v>3</v>
      </c>
      <c r="E52">
        <v>3</v>
      </c>
      <c r="F52">
        <v>3</v>
      </c>
    </row>
    <row r="53" spans="1:6" x14ac:dyDescent="0.3">
      <c r="A53" s="6" t="s">
        <v>37</v>
      </c>
      <c r="B53" s="6" t="s">
        <v>38</v>
      </c>
      <c r="C53">
        <v>5</v>
      </c>
      <c r="D53">
        <v>4</v>
      </c>
      <c r="E53">
        <v>4</v>
      </c>
      <c r="F53">
        <v>3</v>
      </c>
    </row>
    <row r="54" spans="1:6" x14ac:dyDescent="0.3">
      <c r="A54" s="6" t="s">
        <v>39</v>
      </c>
      <c r="B54" s="6" t="s">
        <v>40</v>
      </c>
      <c r="C54">
        <v>4</v>
      </c>
      <c r="D54">
        <v>3</v>
      </c>
      <c r="E54">
        <v>4</v>
      </c>
      <c r="F54">
        <v>4</v>
      </c>
    </row>
    <row r="55" spans="1:6" x14ac:dyDescent="0.3">
      <c r="A55" s="6" t="s">
        <v>47</v>
      </c>
      <c r="B55" s="6" t="s">
        <v>48</v>
      </c>
      <c r="C55">
        <v>4</v>
      </c>
      <c r="D55">
        <v>4</v>
      </c>
      <c r="E55">
        <v>3</v>
      </c>
      <c r="F55">
        <v>4</v>
      </c>
    </row>
    <row r="56" spans="1:6" x14ac:dyDescent="0.3">
      <c r="A56" s="6" t="s">
        <v>51</v>
      </c>
      <c r="B56" s="6" t="s">
        <v>52</v>
      </c>
      <c r="C56">
        <v>5</v>
      </c>
      <c r="D56">
        <v>3</v>
      </c>
      <c r="E56">
        <v>3</v>
      </c>
      <c r="F56">
        <v>3</v>
      </c>
    </row>
    <row r="57" spans="1:6" x14ac:dyDescent="0.3">
      <c r="A57" s="6" t="s">
        <v>59</v>
      </c>
      <c r="B57" s="6" t="s">
        <v>60</v>
      </c>
      <c r="C57">
        <v>5</v>
      </c>
      <c r="D57">
        <v>4</v>
      </c>
      <c r="E57">
        <v>3</v>
      </c>
      <c r="F57">
        <v>3</v>
      </c>
    </row>
    <row r="58" spans="1:6" x14ac:dyDescent="0.3">
      <c r="A58" s="6" t="s">
        <v>75</v>
      </c>
      <c r="B58" s="6" t="s">
        <v>76</v>
      </c>
      <c r="C58">
        <v>5</v>
      </c>
      <c r="D58">
        <v>4</v>
      </c>
      <c r="E58">
        <v>5</v>
      </c>
      <c r="F58">
        <v>5</v>
      </c>
    </row>
    <row r="59" spans="1:6" x14ac:dyDescent="0.3">
      <c r="A59" s="6" t="s">
        <v>109</v>
      </c>
      <c r="B59" s="6" t="s">
        <v>110</v>
      </c>
      <c r="C59">
        <v>3</v>
      </c>
      <c r="D59">
        <v>4</v>
      </c>
      <c r="E59">
        <v>4</v>
      </c>
      <c r="F59">
        <v>5</v>
      </c>
    </row>
    <row r="60" spans="1:6" x14ac:dyDescent="0.3">
      <c r="A60" s="6" t="s">
        <v>111</v>
      </c>
      <c r="B60" s="6" t="s">
        <v>112</v>
      </c>
      <c r="C60">
        <v>4</v>
      </c>
      <c r="D60">
        <v>3</v>
      </c>
      <c r="E60">
        <v>5</v>
      </c>
      <c r="F60">
        <v>3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1" workbookViewId="0">
      <selection activeCell="C6" sqref="C6:F60"/>
    </sheetView>
  </sheetViews>
  <sheetFormatPr defaultColWidth="11" defaultRowHeight="15.6" x14ac:dyDescent="0.3"/>
  <cols>
    <col min="1" max="1" width="81.8984375" customWidth="1"/>
    <col min="2" max="3" width="23" customWidth="1"/>
    <col min="4" max="4" width="24.09765625" bestFit="1" customWidth="1"/>
    <col min="5" max="5" width="25.09765625" bestFit="1" customWidth="1"/>
    <col min="6" max="6" width="20.8984375" customWidth="1"/>
  </cols>
  <sheetData>
    <row r="1" spans="1:6" ht="18" x14ac:dyDescent="0.35">
      <c r="A1" s="1" t="s">
        <v>14</v>
      </c>
      <c r="B1" s="30" t="s">
        <v>133</v>
      </c>
      <c r="C1" s="30"/>
      <c r="D1" s="30"/>
      <c r="E1" s="30"/>
      <c r="F1" s="30"/>
    </row>
    <row r="2" spans="1:6" x14ac:dyDescent="0.3">
      <c r="C2" s="31" t="s">
        <v>114</v>
      </c>
      <c r="D2" s="31"/>
      <c r="E2" s="31"/>
      <c r="F2" s="31"/>
    </row>
    <row r="3" spans="1:6" s="12" customFormat="1" ht="18" x14ac:dyDescent="0.35">
      <c r="A3" s="10" t="s">
        <v>3</v>
      </c>
      <c r="B3" s="10" t="s">
        <v>4</v>
      </c>
      <c r="C3" s="10" t="s">
        <v>113</v>
      </c>
      <c r="D3" s="10" t="s">
        <v>7</v>
      </c>
      <c r="E3" s="10" t="s">
        <v>5</v>
      </c>
      <c r="F3" s="10" t="s">
        <v>6</v>
      </c>
    </row>
    <row r="4" spans="1:6" s="12" customFormat="1" ht="18" x14ac:dyDescent="0.35">
      <c r="A4" s="16"/>
      <c r="B4" s="16"/>
      <c r="C4" s="16"/>
      <c r="D4" s="16"/>
      <c r="E4" s="16"/>
      <c r="F4" s="16"/>
    </row>
    <row r="5" spans="1:6" x14ac:dyDescent="0.3">
      <c r="A5" s="1" t="s">
        <v>0</v>
      </c>
    </row>
    <row r="6" spans="1:6" x14ac:dyDescent="0.3">
      <c r="A6" s="6" t="s">
        <v>20</v>
      </c>
      <c r="B6" s="6" t="s">
        <v>35</v>
      </c>
      <c r="C6">
        <v>5</v>
      </c>
      <c r="D6">
        <v>4</v>
      </c>
      <c r="E6">
        <v>4</v>
      </c>
      <c r="F6">
        <v>5</v>
      </c>
    </row>
    <row r="7" spans="1:6" x14ac:dyDescent="0.3">
      <c r="A7" s="6" t="s">
        <v>33</v>
      </c>
      <c r="B7" s="6" t="s">
        <v>34</v>
      </c>
      <c r="C7">
        <v>5</v>
      </c>
      <c r="D7">
        <v>5</v>
      </c>
      <c r="E7">
        <v>4</v>
      </c>
      <c r="F7">
        <v>5</v>
      </c>
    </row>
    <row r="8" spans="1:6" x14ac:dyDescent="0.3">
      <c r="A8" s="6" t="s">
        <v>36</v>
      </c>
      <c r="B8" s="6" t="s">
        <v>26</v>
      </c>
      <c r="C8">
        <v>5</v>
      </c>
      <c r="D8">
        <v>5</v>
      </c>
      <c r="E8">
        <v>4</v>
      </c>
      <c r="F8">
        <v>4</v>
      </c>
    </row>
    <row r="9" spans="1:6" x14ac:dyDescent="0.3">
      <c r="A9" s="6" t="s">
        <v>41</v>
      </c>
      <c r="B9" s="6" t="s">
        <v>42</v>
      </c>
      <c r="C9">
        <v>4</v>
      </c>
      <c r="D9">
        <v>5</v>
      </c>
      <c r="E9">
        <v>4</v>
      </c>
      <c r="F9">
        <v>5</v>
      </c>
    </row>
    <row r="10" spans="1:6" x14ac:dyDescent="0.3">
      <c r="A10" s="6" t="s">
        <v>43</v>
      </c>
      <c r="B10" s="6" t="s">
        <v>44</v>
      </c>
      <c r="C10">
        <v>4</v>
      </c>
      <c r="D10">
        <v>4</v>
      </c>
      <c r="E10">
        <v>5</v>
      </c>
      <c r="F10">
        <v>3</v>
      </c>
    </row>
    <row r="11" spans="1:6" x14ac:dyDescent="0.3">
      <c r="A11" s="6" t="s">
        <v>45</v>
      </c>
      <c r="B11" s="6" t="s">
        <v>46</v>
      </c>
      <c r="C11">
        <v>4</v>
      </c>
      <c r="D11">
        <v>4</v>
      </c>
      <c r="E11">
        <v>4</v>
      </c>
      <c r="F11">
        <v>4</v>
      </c>
    </row>
    <row r="12" spans="1:6" x14ac:dyDescent="0.3">
      <c r="A12" s="6" t="s">
        <v>49</v>
      </c>
      <c r="B12" s="6" t="s">
        <v>50</v>
      </c>
      <c r="C12">
        <v>5</v>
      </c>
      <c r="D12">
        <v>5</v>
      </c>
      <c r="E12">
        <v>5</v>
      </c>
      <c r="F12">
        <v>5</v>
      </c>
    </row>
    <row r="13" spans="1:6" x14ac:dyDescent="0.3">
      <c r="A13" s="6" t="s">
        <v>53</v>
      </c>
      <c r="B13" s="6" t="s">
        <v>54</v>
      </c>
      <c r="C13">
        <v>4</v>
      </c>
      <c r="D13">
        <v>4</v>
      </c>
      <c r="E13">
        <v>5</v>
      </c>
      <c r="F13">
        <v>5</v>
      </c>
    </row>
    <row r="14" spans="1:6" x14ac:dyDescent="0.3">
      <c r="A14" s="6" t="s">
        <v>55</v>
      </c>
      <c r="B14" s="6" t="s">
        <v>56</v>
      </c>
      <c r="C14">
        <v>4</v>
      </c>
      <c r="D14">
        <v>4</v>
      </c>
      <c r="E14">
        <v>4</v>
      </c>
      <c r="F14">
        <v>4</v>
      </c>
    </row>
    <row r="15" spans="1:6" x14ac:dyDescent="0.3">
      <c r="A15" s="6" t="s">
        <v>57</v>
      </c>
      <c r="B15" s="6" t="s">
        <v>58</v>
      </c>
      <c r="C15">
        <v>4</v>
      </c>
      <c r="D15">
        <v>4</v>
      </c>
      <c r="E15">
        <v>4</v>
      </c>
      <c r="F15">
        <v>3</v>
      </c>
    </row>
    <row r="16" spans="1:6" x14ac:dyDescent="0.3">
      <c r="A16" s="6" t="s">
        <v>61</v>
      </c>
      <c r="B16" s="6" t="s">
        <v>62</v>
      </c>
      <c r="C16">
        <v>5</v>
      </c>
      <c r="D16">
        <v>4</v>
      </c>
      <c r="E16">
        <v>4</v>
      </c>
      <c r="F16">
        <v>4</v>
      </c>
    </row>
    <row r="17" spans="1:6" x14ac:dyDescent="0.3">
      <c r="A17" s="6" t="s">
        <v>65</v>
      </c>
      <c r="B17" s="6" t="s">
        <v>66</v>
      </c>
      <c r="C17">
        <v>5</v>
      </c>
      <c r="D17">
        <v>4</v>
      </c>
      <c r="E17">
        <v>5</v>
      </c>
      <c r="F17">
        <v>5</v>
      </c>
    </row>
    <row r="18" spans="1:6" x14ac:dyDescent="0.3">
      <c r="A18" s="6" t="s">
        <v>67</v>
      </c>
      <c r="B18" s="6" t="s">
        <v>68</v>
      </c>
      <c r="C18">
        <v>4</v>
      </c>
      <c r="D18">
        <v>4</v>
      </c>
      <c r="E18">
        <v>4</v>
      </c>
      <c r="F18">
        <v>4</v>
      </c>
    </row>
    <row r="19" spans="1:6" x14ac:dyDescent="0.3">
      <c r="A19" s="6" t="s">
        <v>77</v>
      </c>
      <c r="B19" s="6" t="s">
        <v>78</v>
      </c>
      <c r="C19">
        <v>4</v>
      </c>
      <c r="D19">
        <v>4</v>
      </c>
      <c r="E19">
        <v>4</v>
      </c>
      <c r="F19">
        <v>4</v>
      </c>
    </row>
    <row r="20" spans="1:6" x14ac:dyDescent="0.3">
      <c r="A20" s="6" t="s">
        <v>80</v>
      </c>
      <c r="B20" s="6" t="s">
        <v>81</v>
      </c>
      <c r="C20">
        <v>3</v>
      </c>
      <c r="D20">
        <v>3</v>
      </c>
      <c r="E20">
        <v>4</v>
      </c>
      <c r="F20">
        <v>4</v>
      </c>
    </row>
    <row r="21" spans="1:6" x14ac:dyDescent="0.3">
      <c r="A21" s="6" t="s">
        <v>86</v>
      </c>
      <c r="B21" s="6" t="s">
        <v>87</v>
      </c>
      <c r="C21">
        <v>4</v>
      </c>
      <c r="D21">
        <v>4</v>
      </c>
      <c r="E21">
        <v>4</v>
      </c>
      <c r="F21">
        <v>4</v>
      </c>
    </row>
    <row r="22" spans="1:6" x14ac:dyDescent="0.3">
      <c r="A22" s="6" t="s">
        <v>88</v>
      </c>
      <c r="B22" s="6" t="s">
        <v>89</v>
      </c>
      <c r="C22">
        <v>4</v>
      </c>
      <c r="D22">
        <v>5</v>
      </c>
      <c r="E22">
        <v>4</v>
      </c>
      <c r="F22">
        <v>5</v>
      </c>
    </row>
    <row r="23" spans="1:6" x14ac:dyDescent="0.3">
      <c r="A23" s="6" t="s">
        <v>93</v>
      </c>
      <c r="B23" s="6" t="s">
        <v>94</v>
      </c>
      <c r="C23">
        <v>4</v>
      </c>
      <c r="D23">
        <v>4</v>
      </c>
      <c r="E23">
        <v>5</v>
      </c>
      <c r="F23">
        <v>5</v>
      </c>
    </row>
    <row r="24" spans="1:6" x14ac:dyDescent="0.3">
      <c r="A24" s="6" t="s">
        <v>95</v>
      </c>
      <c r="B24" s="6" t="s">
        <v>96</v>
      </c>
      <c r="C24">
        <v>4</v>
      </c>
      <c r="D24">
        <v>4</v>
      </c>
      <c r="E24">
        <v>5</v>
      </c>
      <c r="F24">
        <v>5</v>
      </c>
    </row>
    <row r="25" spans="1:6" x14ac:dyDescent="0.3">
      <c r="A25" s="6" t="s">
        <v>99</v>
      </c>
      <c r="B25" s="6" t="s">
        <v>18</v>
      </c>
      <c r="C25">
        <v>5</v>
      </c>
      <c r="D25">
        <v>5</v>
      </c>
      <c r="E25">
        <v>4</v>
      </c>
      <c r="F25">
        <v>4</v>
      </c>
    </row>
    <row r="26" spans="1:6" x14ac:dyDescent="0.3">
      <c r="B26" s="7"/>
    </row>
    <row r="27" spans="1:6" x14ac:dyDescent="0.3">
      <c r="A27" s="1" t="s">
        <v>1</v>
      </c>
      <c r="B27" s="7"/>
    </row>
    <row r="28" spans="1:6" x14ac:dyDescent="0.3">
      <c r="A28" s="6" t="s">
        <v>63</v>
      </c>
      <c r="B28" s="6" t="s">
        <v>64</v>
      </c>
      <c r="C28">
        <v>5</v>
      </c>
      <c r="D28">
        <v>5</v>
      </c>
      <c r="E28">
        <v>4</v>
      </c>
      <c r="F28">
        <v>4</v>
      </c>
    </row>
    <row r="29" spans="1:6" x14ac:dyDescent="0.3">
      <c r="A29" s="6" t="s">
        <v>73</v>
      </c>
      <c r="B29" s="6" t="s">
        <v>74</v>
      </c>
      <c r="C29">
        <v>4</v>
      </c>
      <c r="D29">
        <v>4</v>
      </c>
      <c r="E29">
        <v>3</v>
      </c>
      <c r="F29">
        <v>3</v>
      </c>
    </row>
    <row r="30" spans="1:6" x14ac:dyDescent="0.3">
      <c r="A30" s="6" t="s">
        <v>79</v>
      </c>
      <c r="B30" s="6" t="s">
        <v>16</v>
      </c>
      <c r="C30">
        <v>4</v>
      </c>
      <c r="D30">
        <v>3</v>
      </c>
      <c r="E30">
        <v>4</v>
      </c>
      <c r="F30">
        <v>4</v>
      </c>
    </row>
    <row r="31" spans="1:6" x14ac:dyDescent="0.3">
      <c r="A31" s="6" t="s">
        <v>90</v>
      </c>
      <c r="B31" s="6" t="s">
        <v>15</v>
      </c>
      <c r="C31">
        <v>4</v>
      </c>
      <c r="D31">
        <v>4</v>
      </c>
      <c r="E31">
        <v>5</v>
      </c>
      <c r="F31">
        <v>4</v>
      </c>
    </row>
    <row r="32" spans="1:6" x14ac:dyDescent="0.3">
      <c r="A32" s="6" t="s">
        <v>97</v>
      </c>
      <c r="B32" s="6" t="s">
        <v>98</v>
      </c>
      <c r="C32">
        <v>5</v>
      </c>
      <c r="D32">
        <v>4</v>
      </c>
      <c r="E32">
        <v>4</v>
      </c>
      <c r="F32">
        <v>4</v>
      </c>
    </row>
    <row r="33" spans="1:6" x14ac:dyDescent="0.3">
      <c r="A33" s="6" t="s">
        <v>100</v>
      </c>
      <c r="B33" s="6" t="s">
        <v>101</v>
      </c>
      <c r="C33">
        <v>5</v>
      </c>
      <c r="D33">
        <v>5</v>
      </c>
      <c r="E33">
        <v>4</v>
      </c>
      <c r="F33">
        <v>4</v>
      </c>
    </row>
    <row r="34" spans="1:6" x14ac:dyDescent="0.3">
      <c r="A34" s="6" t="s">
        <v>104</v>
      </c>
      <c r="B34" s="6" t="s">
        <v>105</v>
      </c>
      <c r="C34">
        <v>4</v>
      </c>
      <c r="D34">
        <v>5</v>
      </c>
      <c r="E34">
        <v>5</v>
      </c>
      <c r="F34">
        <v>5</v>
      </c>
    </row>
    <row r="35" spans="1:6" x14ac:dyDescent="0.3">
      <c r="A35" s="6" t="s">
        <v>106</v>
      </c>
      <c r="B35" s="6" t="s">
        <v>17</v>
      </c>
      <c r="C35">
        <v>4</v>
      </c>
      <c r="D35">
        <v>4</v>
      </c>
      <c r="E35">
        <v>4</v>
      </c>
      <c r="F35">
        <v>4</v>
      </c>
    </row>
    <row r="36" spans="1:6" x14ac:dyDescent="0.3">
      <c r="A36" s="6" t="s">
        <v>107</v>
      </c>
      <c r="B36" s="6" t="s">
        <v>108</v>
      </c>
      <c r="C36">
        <v>5</v>
      </c>
      <c r="D36">
        <v>5</v>
      </c>
      <c r="E36">
        <v>4</v>
      </c>
      <c r="F36">
        <v>4</v>
      </c>
    </row>
    <row r="38" spans="1:6" x14ac:dyDescent="0.3">
      <c r="A38" s="1" t="s">
        <v>2</v>
      </c>
      <c r="B38" s="7"/>
    </row>
    <row r="39" spans="1:6" x14ac:dyDescent="0.3">
      <c r="A39" s="6" t="s">
        <v>31</v>
      </c>
      <c r="B39" s="6" t="s">
        <v>32</v>
      </c>
      <c r="C39">
        <v>4</v>
      </c>
      <c r="D39">
        <v>3</v>
      </c>
      <c r="E39">
        <v>3</v>
      </c>
      <c r="F39">
        <v>3</v>
      </c>
    </row>
    <row r="40" spans="1:6" x14ac:dyDescent="0.3">
      <c r="A40" s="6" t="s">
        <v>69</v>
      </c>
      <c r="B40" s="6" t="s">
        <v>70</v>
      </c>
      <c r="C40">
        <v>4</v>
      </c>
      <c r="D40">
        <v>4</v>
      </c>
      <c r="E40">
        <v>5</v>
      </c>
      <c r="F40">
        <v>5</v>
      </c>
    </row>
    <row r="41" spans="1:6" x14ac:dyDescent="0.3">
      <c r="A41" s="6" t="s">
        <v>71</v>
      </c>
      <c r="B41" s="6" t="s">
        <v>72</v>
      </c>
      <c r="C41">
        <v>4</v>
      </c>
      <c r="D41">
        <v>4</v>
      </c>
      <c r="E41">
        <v>5</v>
      </c>
      <c r="F41">
        <v>4</v>
      </c>
    </row>
    <row r="42" spans="1:6" x14ac:dyDescent="0.3">
      <c r="A42" s="6" t="s">
        <v>82</v>
      </c>
      <c r="B42" s="6" t="s">
        <v>83</v>
      </c>
      <c r="C42">
        <v>4</v>
      </c>
      <c r="D42">
        <v>3</v>
      </c>
      <c r="E42">
        <v>5</v>
      </c>
      <c r="F42">
        <v>3</v>
      </c>
    </row>
    <row r="43" spans="1:6" x14ac:dyDescent="0.3">
      <c r="A43" s="6" t="s">
        <v>84</v>
      </c>
      <c r="B43" s="6" t="s">
        <v>85</v>
      </c>
      <c r="C43">
        <v>4</v>
      </c>
      <c r="D43">
        <v>4</v>
      </c>
      <c r="E43">
        <v>4</v>
      </c>
      <c r="F43">
        <v>4</v>
      </c>
    </row>
    <row r="44" spans="1:6" x14ac:dyDescent="0.3">
      <c r="A44" s="6" t="s">
        <v>91</v>
      </c>
      <c r="B44" s="6" t="s">
        <v>92</v>
      </c>
      <c r="C44">
        <v>4</v>
      </c>
      <c r="D44">
        <v>4</v>
      </c>
      <c r="E44">
        <v>4</v>
      </c>
      <c r="F44">
        <v>4</v>
      </c>
    </row>
    <row r="45" spans="1:6" x14ac:dyDescent="0.3">
      <c r="A45" s="6" t="s">
        <v>102</v>
      </c>
      <c r="B45" s="6" t="s">
        <v>103</v>
      </c>
      <c r="C45">
        <v>5</v>
      </c>
      <c r="D45">
        <v>5</v>
      </c>
      <c r="E45">
        <v>4</v>
      </c>
      <c r="F45">
        <v>5</v>
      </c>
    </row>
    <row r="47" spans="1:6" x14ac:dyDescent="0.3">
      <c r="A47" s="1" t="s">
        <v>19</v>
      </c>
      <c r="B47" s="7"/>
    </row>
    <row r="48" spans="1:6" x14ac:dyDescent="0.3">
      <c r="A48" s="6" t="s">
        <v>21</v>
      </c>
      <c r="B48" s="6" t="s">
        <v>22</v>
      </c>
    </row>
    <row r="49" spans="1:6" x14ac:dyDescent="0.3">
      <c r="A49" s="6" t="s">
        <v>23</v>
      </c>
      <c r="B49" s="6" t="s">
        <v>24</v>
      </c>
    </row>
    <row r="50" spans="1:6" x14ac:dyDescent="0.3">
      <c r="A50" s="6" t="s">
        <v>25</v>
      </c>
      <c r="B50" s="6" t="s">
        <v>26</v>
      </c>
    </row>
    <row r="51" spans="1:6" x14ac:dyDescent="0.3">
      <c r="A51" s="6" t="s">
        <v>27</v>
      </c>
      <c r="B51" s="6" t="s">
        <v>28</v>
      </c>
    </row>
    <row r="52" spans="1:6" x14ac:dyDescent="0.3">
      <c r="A52" s="6" t="s">
        <v>29</v>
      </c>
      <c r="B52" s="6" t="s">
        <v>30</v>
      </c>
    </row>
    <row r="53" spans="1:6" x14ac:dyDescent="0.3">
      <c r="A53" s="6" t="s">
        <v>37</v>
      </c>
      <c r="B53" s="6" t="s">
        <v>38</v>
      </c>
      <c r="C53">
        <v>5</v>
      </c>
      <c r="D53">
        <v>5</v>
      </c>
      <c r="E53">
        <v>4</v>
      </c>
      <c r="F53">
        <v>5</v>
      </c>
    </row>
    <row r="54" spans="1:6" x14ac:dyDescent="0.3">
      <c r="A54" s="6" t="s">
        <v>39</v>
      </c>
      <c r="B54" s="6" t="s">
        <v>40</v>
      </c>
    </row>
    <row r="55" spans="1:6" x14ac:dyDescent="0.3">
      <c r="A55" s="6" t="s">
        <v>47</v>
      </c>
      <c r="B55" s="6" t="s">
        <v>48</v>
      </c>
      <c r="C55">
        <v>5</v>
      </c>
      <c r="D55">
        <v>5</v>
      </c>
      <c r="E55">
        <v>4</v>
      </c>
      <c r="F55">
        <v>5</v>
      </c>
    </row>
    <row r="56" spans="1:6" x14ac:dyDescent="0.3">
      <c r="A56" s="6" t="s">
        <v>51</v>
      </c>
      <c r="B56" s="6" t="s">
        <v>52</v>
      </c>
      <c r="C56">
        <v>5</v>
      </c>
      <c r="D56">
        <v>5</v>
      </c>
      <c r="E56">
        <v>5</v>
      </c>
      <c r="F56">
        <v>4</v>
      </c>
    </row>
    <row r="57" spans="1:6" x14ac:dyDescent="0.3">
      <c r="A57" s="6" t="s">
        <v>59</v>
      </c>
      <c r="B57" s="6" t="s">
        <v>60</v>
      </c>
      <c r="C57">
        <v>4</v>
      </c>
      <c r="D57">
        <v>5</v>
      </c>
      <c r="E57">
        <v>4</v>
      </c>
      <c r="F57">
        <v>4</v>
      </c>
    </row>
    <row r="58" spans="1:6" x14ac:dyDescent="0.3">
      <c r="A58" s="6" t="s">
        <v>75</v>
      </c>
      <c r="B58" s="6" t="s">
        <v>76</v>
      </c>
    </row>
    <row r="59" spans="1:6" x14ac:dyDescent="0.3">
      <c r="A59" s="6" t="s">
        <v>109</v>
      </c>
      <c r="B59" s="6" t="s">
        <v>110</v>
      </c>
    </row>
    <row r="60" spans="1:6" x14ac:dyDescent="0.3">
      <c r="A60" s="6" t="s">
        <v>111</v>
      </c>
      <c r="B60" s="6" t="s">
        <v>112</v>
      </c>
      <c r="C60">
        <v>4</v>
      </c>
      <c r="D60">
        <v>4</v>
      </c>
      <c r="E60">
        <v>5</v>
      </c>
      <c r="F60">
        <v>5</v>
      </c>
    </row>
    <row r="62" spans="1:6" x14ac:dyDescent="0.3">
      <c r="A62" s="17" t="s">
        <v>8</v>
      </c>
      <c r="B62" s="9"/>
      <c r="C62" s="9"/>
      <c r="D62" s="9"/>
      <c r="E62" s="9"/>
      <c r="F62" s="9"/>
    </row>
    <row r="63" spans="1:6" x14ac:dyDescent="0.3">
      <c r="A63" s="18" t="s">
        <v>9</v>
      </c>
    </row>
    <row r="64" spans="1:6" x14ac:dyDescent="0.3">
      <c r="A64" s="18" t="s">
        <v>10</v>
      </c>
    </row>
    <row r="65" spans="1:1" x14ac:dyDescent="0.3">
      <c r="A65" s="18" t="s">
        <v>11</v>
      </c>
    </row>
    <row r="66" spans="1:1" x14ac:dyDescent="0.3">
      <c r="A66" s="18" t="s">
        <v>12</v>
      </c>
    </row>
    <row r="67" spans="1:1" x14ac:dyDescent="0.3">
      <c r="A67" s="18" t="s">
        <v>13</v>
      </c>
    </row>
  </sheetData>
  <mergeCells count="2">
    <mergeCell ref="B1:F1"/>
    <mergeCell ref="C2:F2"/>
  </mergeCells>
  <hyperlinks>
    <hyperlink ref="A6" r:id="rId1"/>
    <hyperlink ref="B6" r:id="rId2" display=" Андреев Константин"/>
    <hyperlink ref="A48" r:id="rId3"/>
    <hyperlink ref="B48" r:id="rId4"/>
    <hyperlink ref="A49" r:id="rId5"/>
    <hyperlink ref="B49" r:id="rId6"/>
    <hyperlink ref="A50" r:id="rId7"/>
    <hyperlink ref="B50" r:id="rId8"/>
    <hyperlink ref="A51" r:id="rId9"/>
    <hyperlink ref="B51" r:id="rId10"/>
    <hyperlink ref="A52" r:id="rId11"/>
    <hyperlink ref="B52" r:id="rId12"/>
    <hyperlink ref="A39" r:id="rId13"/>
    <hyperlink ref="B39" r:id="rId14"/>
    <hyperlink ref="A7" r:id="rId15"/>
    <hyperlink ref="B7" r:id="rId16"/>
    <hyperlink ref="A8" r:id="rId17"/>
    <hyperlink ref="B8" r:id="rId18"/>
    <hyperlink ref="A53" r:id="rId19"/>
    <hyperlink ref="B53" r:id="rId20"/>
    <hyperlink ref="A54" r:id="rId21"/>
    <hyperlink ref="B54" r:id="rId22"/>
    <hyperlink ref="A9" r:id="rId23"/>
    <hyperlink ref="B9" r:id="rId24"/>
    <hyperlink ref="A10" r:id="rId25"/>
    <hyperlink ref="B10" r:id="rId26"/>
    <hyperlink ref="A11" r:id="rId27"/>
    <hyperlink ref="B11" r:id="rId28"/>
    <hyperlink ref="A55" r:id="rId29"/>
    <hyperlink ref="B55" r:id="rId30"/>
    <hyperlink ref="A12" r:id="rId31"/>
    <hyperlink ref="B12" r:id="rId32"/>
    <hyperlink ref="A56" r:id="rId33"/>
    <hyperlink ref="B56" r:id="rId34"/>
    <hyperlink ref="A13" r:id="rId35"/>
    <hyperlink ref="B13" r:id="rId36"/>
    <hyperlink ref="A14" r:id="rId37"/>
    <hyperlink ref="B14" r:id="rId38"/>
    <hyperlink ref="A15" r:id="rId39"/>
    <hyperlink ref="B15" r:id="rId40"/>
    <hyperlink ref="A57" r:id="rId41"/>
    <hyperlink ref="B57" r:id="rId42"/>
    <hyperlink ref="A16" r:id="rId43"/>
    <hyperlink ref="B16" r:id="rId44"/>
    <hyperlink ref="A28" r:id="rId45"/>
    <hyperlink ref="B28" r:id="rId46"/>
    <hyperlink ref="A17" r:id="rId47"/>
    <hyperlink ref="B17" r:id="rId48"/>
    <hyperlink ref="A18" r:id="rId49"/>
    <hyperlink ref="B18" r:id="rId50"/>
    <hyperlink ref="A40" r:id="rId51"/>
    <hyperlink ref="B40" r:id="rId52"/>
    <hyperlink ref="A41" r:id="rId53"/>
    <hyperlink ref="B41" r:id="rId54"/>
    <hyperlink ref="A29" r:id="rId55"/>
    <hyperlink ref="B29" r:id="rId56"/>
    <hyperlink ref="A58" r:id="rId57"/>
    <hyperlink ref="B58" r:id="rId58"/>
    <hyperlink ref="A19" r:id="rId59"/>
    <hyperlink ref="B19" r:id="rId60"/>
    <hyperlink ref="A30" r:id="rId61"/>
    <hyperlink ref="B30" r:id="rId62"/>
    <hyperlink ref="A20" r:id="rId63"/>
    <hyperlink ref="B20" r:id="rId64"/>
    <hyperlink ref="A42" r:id="rId65"/>
    <hyperlink ref="B42" r:id="rId66"/>
    <hyperlink ref="A43" r:id="rId67"/>
    <hyperlink ref="B43" r:id="rId68"/>
    <hyperlink ref="A21" r:id="rId69"/>
    <hyperlink ref="B21" r:id="rId70"/>
    <hyperlink ref="A22" r:id="rId71"/>
    <hyperlink ref="B22" r:id="rId72"/>
    <hyperlink ref="A31" r:id="rId73"/>
    <hyperlink ref="B31" r:id="rId74"/>
    <hyperlink ref="A44" r:id="rId75"/>
    <hyperlink ref="B44" r:id="rId76"/>
    <hyperlink ref="A23" r:id="rId77"/>
    <hyperlink ref="B23" r:id="rId78"/>
    <hyperlink ref="A24" r:id="rId79"/>
    <hyperlink ref="B24" r:id="rId80"/>
    <hyperlink ref="B32" r:id="rId81"/>
    <hyperlink ref="A32" r:id="rId82"/>
    <hyperlink ref="A25" r:id="rId83"/>
    <hyperlink ref="B25" r:id="rId84"/>
    <hyperlink ref="A33" r:id="rId85"/>
    <hyperlink ref="B33" r:id="rId86"/>
    <hyperlink ref="A45" r:id="rId87"/>
    <hyperlink ref="B45" r:id="rId88"/>
    <hyperlink ref="A34" r:id="rId89"/>
    <hyperlink ref="B34" r:id="rId90"/>
    <hyperlink ref="A35" r:id="rId91"/>
    <hyperlink ref="B35" r:id="rId92"/>
    <hyperlink ref="A36" r:id="rId93"/>
    <hyperlink ref="B36" r:id="rId94"/>
    <hyperlink ref="A59" r:id="rId95"/>
    <hyperlink ref="B59" r:id="rId96"/>
    <hyperlink ref="A60" r:id="rId97"/>
    <hyperlink ref="B60" r:id="rId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Сводка</vt:lpstr>
      <vt:lpstr>Башмакова</vt:lpstr>
      <vt:lpstr>Водовозов</vt:lpstr>
      <vt:lpstr>Глаголев</vt:lpstr>
      <vt:lpstr>Зимина</vt:lpstr>
      <vt:lpstr>Клещенко</vt:lpstr>
      <vt:lpstr>Коржова</vt:lpstr>
      <vt:lpstr>Кунин</vt:lpstr>
      <vt:lpstr>Полянский</vt:lpstr>
      <vt:lpstr>Старокадомский</vt:lpstr>
      <vt:lpstr>Чугунов</vt:lpstr>
      <vt:lpstr>Шутова</vt:lpstr>
    </vt:vector>
  </TitlesOfParts>
  <Company>MFPL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Polyansky</dc:creator>
  <cp:lastModifiedBy>Антон Чугунов</cp:lastModifiedBy>
  <dcterms:created xsi:type="dcterms:W3CDTF">2011-11-02T10:15:53Z</dcterms:created>
  <dcterms:modified xsi:type="dcterms:W3CDTF">2014-12-21T15:48:53Z</dcterms:modified>
</cp:coreProperties>
</file>